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5" windowWidth="13965" windowHeight="11070" activeTab="0"/>
  </bookViews>
  <sheets>
    <sheet name="Címlap" sheetId="1" r:id="rId1"/>
    <sheet name="Vízkivételek" sheetId="2" r:id="rId2"/>
    <sheet name="Vízbevezetések" sheetId="3" r:id="rId3"/>
    <sheet name="Vízátvezetések" sheetId="4" r:id="rId4"/>
    <sheet name="Tározók" sheetId="5" r:id="rId5"/>
    <sheet name="településlista" sheetId="6" r:id="rId6"/>
    <sheet name="feldolgozás" sheetId="7" state="hidden" r:id="rId7"/>
    <sheet name="Munka1" sheetId="8" state="hidden" r:id="rId8"/>
  </sheets>
  <definedNames>
    <definedName name="_Toc375275007" localSheetId="2">'Vízbevezetések'!$AD$9</definedName>
    <definedName name="_xlnm.Print_Area" localSheetId="0">'Címlap'!$A$1:$X$41</definedName>
    <definedName name="_xlnm.Print_Area" localSheetId="4">'Tározók'!$A$4:$T$56</definedName>
    <definedName name="_xlnm.Print_Area" localSheetId="2">'Vízbevezetések'!$A$4:$T$54</definedName>
    <definedName name="_xlnm.Print_Area" localSheetId="1">'Vízkivételek'!$A$4:$T$51</definedName>
  </definedNames>
  <calcPr fullCalcOnLoad="1"/>
</workbook>
</file>

<file path=xl/sharedStrings.xml><?xml version="1.0" encoding="utf-8"?>
<sst xmlns="http://schemas.openxmlformats.org/spreadsheetml/2006/main" count="20030" uniqueCount="6827">
  <si>
    <t>Szőke</t>
  </si>
  <si>
    <t>Szőkéd</t>
  </si>
  <si>
    <t>Szörény</t>
  </si>
  <si>
    <t>Szulimán</t>
  </si>
  <si>
    <r>
      <t>Tározó üzemi térfogata maximális üzemi vízszintnél, (1000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)</t>
    </r>
  </si>
  <si>
    <t>Sorszám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</si>
  <si>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</si>
  <si>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</si>
  <si>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</si>
  <si>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</si>
  <si>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</si>
  <si>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</si>
  <si>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</si>
  <si>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</si>
  <si>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</si>
  <si>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</si>
  <si>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Töttös</t>
  </si>
  <si>
    <t>Túrony</t>
  </si>
  <si>
    <t>Udvar</t>
  </si>
  <si>
    <t>Újpetre</t>
  </si>
  <si>
    <t>Vajszló</t>
  </si>
  <si>
    <t>Várad</t>
  </si>
  <si>
    <t>Varga</t>
  </si>
  <si>
    <t>Vásárosbéc</t>
  </si>
  <si>
    <t>Vásárosdombó</t>
  </si>
  <si>
    <t>Vázsnok</t>
  </si>
  <si>
    <t>Vejti</t>
  </si>
  <si>
    <t>Vékény</t>
  </si>
  <si>
    <t>Velény</t>
  </si>
  <si>
    <t>Véménd</t>
  </si>
  <si>
    <t>Versend</t>
  </si>
  <si>
    <t>Villány</t>
  </si>
  <si>
    <t>Villánykövesd</t>
  </si>
  <si>
    <t>Vokány</t>
  </si>
  <si>
    <t>Zádor</t>
  </si>
  <si>
    <t>Zaláta</t>
  </si>
  <si>
    <t>Zengővárkony</t>
  </si>
  <si>
    <t>Zók</t>
  </si>
  <si>
    <t>Ádánd</t>
  </si>
  <si>
    <t>Somogy megye</t>
  </si>
  <si>
    <t>Alsóbogát</t>
  </si>
  <si>
    <t>Andocs</t>
  </si>
  <si>
    <t>Babócsa</t>
  </si>
  <si>
    <t>Bábonymegyer</t>
  </si>
  <si>
    <t>Bakháza</t>
  </si>
  <si>
    <t>Balatonberény</t>
  </si>
  <si>
    <t>Balatonboglár</t>
  </si>
  <si>
    <t>Balatonendréd</t>
  </si>
  <si>
    <t>Balatonfenyves</t>
  </si>
  <si>
    <t>Balatonföldvár</t>
  </si>
  <si>
    <t>Balatonkeresztúr</t>
  </si>
  <si>
    <t>Balatonlelle</t>
  </si>
  <si>
    <t>Balatonmáriafürdő</t>
  </si>
  <si>
    <t>Balatonőszöd</t>
  </si>
  <si>
    <t>Balatonszárszó</t>
  </si>
  <si>
    <t>Balatonszemes</t>
  </si>
  <si>
    <t>Balatonújlak</t>
  </si>
  <si>
    <t>Bálványos</t>
  </si>
  <si>
    <t>Barcs</t>
  </si>
  <si>
    <t>Bárdudvarnok</t>
  </si>
  <si>
    <t>Baté</t>
  </si>
  <si>
    <t>Bedegkér</t>
  </si>
  <si>
    <t>Bélavár</t>
  </si>
  <si>
    <t>Beleg</t>
  </si>
  <si>
    <t>Berzence</t>
  </si>
  <si>
    <t>Bodrog</t>
  </si>
  <si>
    <t>Bolhás</t>
  </si>
  <si>
    <t>Bolhó</t>
  </si>
  <si>
    <t>Bonnya</t>
  </si>
  <si>
    <t>Böhönye</t>
  </si>
  <si>
    <t>Bőszénfa</t>
  </si>
  <si>
    <t>Buzsák</t>
  </si>
  <si>
    <t>Büssü</t>
  </si>
  <si>
    <t>Cserénfa</t>
  </si>
  <si>
    <t>Csokonyavisonta</t>
  </si>
  <si>
    <t>Csoma</t>
  </si>
  <si>
    <t>Csombárd</t>
  </si>
  <si>
    <t>Csököly</t>
  </si>
  <si>
    <t>Csömend</t>
  </si>
  <si>
    <t>Csurgó</t>
  </si>
  <si>
    <t>Csurgónagymarton</t>
  </si>
  <si>
    <t>Darány</t>
  </si>
  <si>
    <t>Drávagárdony</t>
  </si>
  <si>
    <t>Drávatamási</t>
  </si>
  <si>
    <t>Ecseny</t>
  </si>
  <si>
    <t>Edde</t>
  </si>
  <si>
    <t>Felsőmocsolád</t>
  </si>
  <si>
    <t>Fiad</t>
  </si>
  <si>
    <t>Fonó</t>
  </si>
  <si>
    <t>Fonyód</t>
  </si>
  <si>
    <t>Gadács</t>
  </si>
  <si>
    <t>Gadány</t>
  </si>
  <si>
    <t>Gálosfa</t>
  </si>
  <si>
    <t>Gamás</t>
  </si>
  <si>
    <t>Gige</t>
  </si>
  <si>
    <t>Gölle</t>
  </si>
  <si>
    <t>Görgeteg</t>
  </si>
  <si>
    <t>Gyékényes</t>
  </si>
  <si>
    <t>Gyugy</t>
  </si>
  <si>
    <t>Hács</t>
  </si>
  <si>
    <t>Hajmás</t>
  </si>
  <si>
    <t>Háromfa</t>
  </si>
  <si>
    <t>Hedrehely</t>
  </si>
  <si>
    <t>Hencse</t>
  </si>
  <si>
    <t>Heresznye</t>
  </si>
  <si>
    <t>Hetes</t>
  </si>
  <si>
    <t>Homokszentgyörgy</t>
  </si>
  <si>
    <t>Hosszúvíz</t>
  </si>
  <si>
    <t>Igal</t>
  </si>
  <si>
    <t>Iharos</t>
  </si>
  <si>
    <t>Istvándi</t>
  </si>
  <si>
    <t>Jákó</t>
  </si>
  <si>
    <t>Juta</t>
  </si>
  <si>
    <t>Kadarkút</t>
  </si>
  <si>
    <t>Kálmáncsa</t>
  </si>
  <si>
    <t>Kapoly</t>
  </si>
  <si>
    <t>Kaposfő</t>
  </si>
  <si>
    <t>Kaposgyarmat</t>
  </si>
  <si>
    <t>Kaposhomok</t>
  </si>
  <si>
    <t>Kaposkeresztúr</t>
  </si>
  <si>
    <t>Kaposmérő</t>
  </si>
  <si>
    <t>Kaposújlak</t>
  </si>
  <si>
    <t>Kaposvár</t>
  </si>
  <si>
    <t>Kaposszerdahely</t>
  </si>
  <si>
    <t>Kára</t>
  </si>
  <si>
    <t>Karád</t>
  </si>
  <si>
    <t>Kastélyosdombó</t>
  </si>
  <si>
    <t>Kaszó</t>
  </si>
  <si>
    <t>Kazsok</t>
  </si>
  <si>
    <t>Kelevíz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</si>
  <si>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</si>
  <si>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</si>
  <si>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</si>
  <si>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</si>
  <si>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</si>
  <si>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</si>
  <si>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</si>
  <si>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</si>
  <si>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</si>
  <si>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</si>
  <si>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Kőkút</t>
  </si>
  <si>
    <t>Kőröshegy</t>
  </si>
  <si>
    <t>Kötcse</t>
  </si>
  <si>
    <t>Kutas</t>
  </si>
  <si>
    <t>Lábod</t>
  </si>
  <si>
    <t>Lad</t>
  </si>
  <si>
    <t>Lakócsa</t>
  </si>
  <si>
    <t>Látrány</t>
  </si>
  <si>
    <t>Lengyeltóti</t>
  </si>
  <si>
    <t>Libickozma</t>
  </si>
  <si>
    <t>Lulla</t>
  </si>
  <si>
    <t>Magyaratád</t>
  </si>
  <si>
    <t>Magyaregres</t>
  </si>
  <si>
    <t>Marcali</t>
  </si>
  <si>
    <t>Mernye</t>
  </si>
  <si>
    <t>Mesztegnyő</t>
  </si>
  <si>
    <t>Mezőcsokonya</t>
  </si>
  <si>
    <t>Mike</t>
  </si>
  <si>
    <t>Miklósi</t>
  </si>
  <si>
    <t>Mosdós</t>
  </si>
  <si>
    <t>Nágocs</t>
  </si>
  <si>
    <t>Nagyatád</t>
  </si>
  <si>
    <t>Nagybajom</t>
  </si>
  <si>
    <t>Nagyberény</t>
  </si>
  <si>
    <t>Nagyberki</t>
  </si>
  <si>
    <t>Nagycsepely</t>
  </si>
  <si>
    <t>Nagykorpád</t>
  </si>
  <si>
    <t>Nemeskisfalud</t>
  </si>
  <si>
    <t>Nikla</t>
  </si>
  <si>
    <t>Nyim</t>
  </si>
  <si>
    <t>Orci</t>
  </si>
  <si>
    <t>Ordacsehi</t>
  </si>
  <si>
    <t>Osztopán</t>
  </si>
  <si>
    <t>Öreglak</t>
  </si>
  <si>
    <t>Ötvöskónyi</t>
  </si>
  <si>
    <t>Pálmajor</t>
  </si>
  <si>
    <t>Pamuk</t>
  </si>
  <si>
    <t>Patalom</t>
  </si>
  <si>
    <t>Patca</t>
  </si>
  <si>
    <t>Patosfa</t>
  </si>
  <si>
    <t>Péterhida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</si>
  <si>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</si>
  <si>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</si>
  <si>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</si>
  <si>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</si>
  <si>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</si>
  <si>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</si>
  <si>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</si>
  <si>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</si>
  <si>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</si>
  <si>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</si>
  <si>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</si>
  <si>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</si>
  <si>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</si>
  <si>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</si>
  <si>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</si>
  <si>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Segesd</t>
  </si>
  <si>
    <t>Sérsekszőlős</t>
  </si>
  <si>
    <t>Simonfa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</si>
  <si>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</si>
  <si>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</si>
  <si>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</si>
  <si>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</si>
  <si>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</si>
  <si>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</si>
  <si>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</si>
  <si>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</si>
  <si>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</si>
  <si>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</si>
  <si>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</si>
  <si>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</si>
  <si>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</si>
  <si>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Somogymeggyes</t>
  </si>
  <si>
    <t>Somogysárd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</si>
  <si>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</si>
  <si>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</si>
  <si>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</si>
  <si>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</si>
  <si>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</si>
  <si>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</si>
  <si>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</si>
  <si>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Szabadi</t>
  </si>
  <si>
    <t>Szabás</t>
  </si>
  <si>
    <t>Szántód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</si>
  <si>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</si>
  <si>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</si>
  <si>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</si>
  <si>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</si>
  <si>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</si>
  <si>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</si>
  <si>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</si>
  <si>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Szólád</t>
  </si>
  <si>
    <t>Szorosad</t>
  </si>
  <si>
    <t>Szőlősgyörök</t>
  </si>
  <si>
    <t>Szulok</t>
  </si>
  <si>
    <t>Tab</t>
  </si>
  <si>
    <t>Tarany</t>
  </si>
  <si>
    <t>Táska</t>
  </si>
  <si>
    <t>Taszár</t>
  </si>
  <si>
    <t>Teleki</t>
  </si>
  <si>
    <t>Torvaj</t>
  </si>
  <si>
    <t>Tótújfalu</t>
  </si>
  <si>
    <t>Törökkoppány</t>
  </si>
  <si>
    <t>Újvárfalva</t>
  </si>
  <si>
    <t>Várda</t>
  </si>
  <si>
    <t>Visnye</t>
  </si>
  <si>
    <t>Visz</t>
  </si>
  <si>
    <t>Vízvár</t>
  </si>
  <si>
    <t>Zákány</t>
  </si>
  <si>
    <t>Zákányfalu</t>
  </si>
  <si>
    <t>Zala</t>
  </si>
  <si>
    <t>Zamárdi</t>
  </si>
  <si>
    <t>Zics</t>
  </si>
  <si>
    <t>Zimány</t>
  </si>
  <si>
    <t>Zselickisfalud</t>
  </si>
  <si>
    <t>Zselickislak</t>
  </si>
  <si>
    <t>Zselicszentpál</t>
  </si>
  <si>
    <t>Attala</t>
  </si>
  <si>
    <t>Tolna megye</t>
  </si>
  <si>
    <t>Csikóstőttős</t>
  </si>
  <si>
    <t>Jágónak</t>
  </si>
  <si>
    <t>Kapospula</t>
  </si>
  <si>
    <t>Kaposszekcső</t>
  </si>
  <si>
    <t>Lápafő</t>
  </si>
  <si>
    <t>Nak</t>
  </si>
  <si>
    <t>Várong</t>
  </si>
  <si>
    <t>Mosonudvar</t>
  </si>
  <si>
    <t>Győr-Moson-Sopron</t>
  </si>
  <si>
    <t>Abda</t>
  </si>
  <si>
    <t>Győr-Moson-Sopron megye</t>
  </si>
  <si>
    <t>Acsalag</t>
  </si>
  <si>
    <t>Ágfalva</t>
  </si>
  <si>
    <t>Agyagosszergény</t>
  </si>
  <si>
    <t>Árpás</t>
  </si>
  <si>
    <t>Ásványráró</t>
  </si>
  <si>
    <t>Babót</t>
  </si>
  <si>
    <t>Bágyogszovát</t>
  </si>
  <si>
    <t>Barbacs</t>
  </si>
  <si>
    <t>Beled</t>
  </si>
  <si>
    <t>Bezenye</t>
  </si>
  <si>
    <t>Bezi</t>
  </si>
  <si>
    <t>Bodonhely</t>
  </si>
  <si>
    <t>Bogyoszló</t>
  </si>
  <si>
    <t>Bőny</t>
  </si>
  <si>
    <t>Börcs</t>
  </si>
  <si>
    <t>Bősárkány</t>
  </si>
  <si>
    <t>Cakóháza</t>
  </si>
  <si>
    <t>Cirák</t>
  </si>
  <si>
    <t>Csapod</t>
  </si>
  <si>
    <t>Csorna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</si>
  <si>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</si>
  <si>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</si>
  <si>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</si>
  <si>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</si>
  <si>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</si>
  <si>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</si>
  <si>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</si>
  <si>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Dunasziget</t>
  </si>
  <si>
    <t>Ebergőc</t>
  </si>
  <si>
    <t>Écs</t>
  </si>
  <si>
    <t>Edve</t>
  </si>
  <si>
    <t>Egyed</t>
  </si>
  <si>
    <t>Enese</t>
  </si>
  <si>
    <t>Farád</t>
  </si>
  <si>
    <t>Fehértó</t>
  </si>
  <si>
    <t>Feketeerdő</t>
  </si>
  <si>
    <t>Felpéc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</si>
  <si>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</si>
  <si>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</si>
  <si>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</si>
  <si>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</si>
  <si>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</si>
  <si>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</si>
  <si>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</si>
  <si>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Gönyű</t>
  </si>
  <si>
    <t>Gyóró</t>
  </si>
  <si>
    <t>Gyömöre</t>
  </si>
  <si>
    <t>Győr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</si>
  <si>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</si>
  <si>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</si>
  <si>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</si>
  <si>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</si>
  <si>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</si>
  <si>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</si>
  <si>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</si>
  <si>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</si>
  <si>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</si>
  <si>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>Harka</t>
  </si>
  <si>
    <t>Hédervár</t>
  </si>
  <si>
    <t>Hegyeshalom</t>
  </si>
  <si>
    <t>Hegykő</t>
  </si>
  <si>
    <t>Hidegség</t>
  </si>
  <si>
    <t>Himod</t>
  </si>
  <si>
    <t>Hövej</t>
  </si>
  <si>
    <t>Ikrény</t>
  </si>
  <si>
    <t>Jánossomorja</t>
  </si>
  <si>
    <t>Jobaháza</t>
  </si>
  <si>
    <t>Kajárpéc</t>
  </si>
  <si>
    <t>Kapuvár</t>
  </si>
  <si>
    <t>Károlyháza</t>
  </si>
  <si>
    <t>Kimle</t>
  </si>
  <si>
    <t>Kisbabot</t>
  </si>
  <si>
    <t>Kisbajcs</t>
  </si>
  <si>
    <t>Kisbodak</t>
  </si>
  <si>
    <t>Kisfalud</t>
  </si>
  <si>
    <t>Kóny</t>
  </si>
  <si>
    <t>Kópháza</t>
  </si>
  <si>
    <t>Koroncó</t>
  </si>
  <si>
    <t>Kunsziget</t>
  </si>
  <si>
    <t>Lébény</t>
  </si>
  <si>
    <t>Levél</t>
  </si>
  <si>
    <t>Lipót</t>
  </si>
  <si>
    <t>Lövő</t>
  </si>
  <si>
    <t>Maglóca</t>
  </si>
  <si>
    <t>Magyarkeresztúr</t>
  </si>
  <si>
    <t>Máriakálnok</t>
  </si>
  <si>
    <t>Markotabödöge</t>
  </si>
  <si>
    <t>Mecsér</t>
  </si>
  <si>
    <t>Mérges</t>
  </si>
  <si>
    <t>Mezőörs</t>
  </si>
  <si>
    <t>Mihályi</t>
  </si>
  <si>
    <t>Mórichida</t>
  </si>
  <si>
    <t>Mosonmagyaróvár</t>
  </si>
  <si>
    <t>Mosonszentmiklós</t>
  </si>
  <si>
    <t>Mosonszolnok</t>
  </si>
  <si>
    <t>Nagybajcs</t>
  </si>
  <si>
    <t>Nagycenk</t>
  </si>
  <si>
    <t>Nagylózs</t>
  </si>
  <si>
    <t>Nagyszentjános</t>
  </si>
  <si>
    <t>Nemeskér</t>
  </si>
  <si>
    <t>Nyalka</t>
  </si>
  <si>
    <t>Nyúl</t>
  </si>
  <si>
    <t>Osli</t>
  </si>
  <si>
    <t>Öttevény</t>
  </si>
  <si>
    <t>Páli</t>
  </si>
  <si>
    <t>Pannonhalma</t>
  </si>
  <si>
    <t>Pásztori</t>
  </si>
  <si>
    <t>Pázmándfalu</t>
  </si>
  <si>
    <t>Pér</t>
  </si>
  <si>
    <t>Pereszteg</t>
  </si>
  <si>
    <t>Petőháza</t>
  </si>
  <si>
    <t>Pinnye</t>
  </si>
  <si>
    <t>Potyond</t>
  </si>
  <si>
    <t>Pusztacsalád</t>
  </si>
  <si>
    <t>Püski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</si>
  <si>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</si>
  <si>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</si>
  <si>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</si>
  <si>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</si>
  <si>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</si>
  <si>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</si>
  <si>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</si>
  <si>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</si>
  <si>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</si>
  <si>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</si>
  <si>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</si>
  <si>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Rajka</t>
  </si>
  <si>
    <t>Ravazd</t>
  </si>
  <si>
    <t>Répceszemere</t>
  </si>
  <si>
    <t>Rétalap</t>
  </si>
  <si>
    <t>Röjtökmuzsaj</t>
  </si>
  <si>
    <t>Sarród</t>
  </si>
  <si>
    <t>Sobor</t>
  </si>
  <si>
    <t>Sokorópátka</t>
  </si>
  <si>
    <t>Sopron</t>
  </si>
  <si>
    <t>Sopronkövesd</t>
  </si>
  <si>
    <t>Sopronnémeti</t>
  </si>
  <si>
    <t>Szany</t>
  </si>
  <si>
    <t>Szárföld</t>
  </si>
  <si>
    <t>Szil</t>
  </si>
  <si>
    <t>Szilsárkány</t>
  </si>
  <si>
    <t>Táp</t>
  </si>
  <si>
    <t>Tápszentmiklós</t>
  </si>
  <si>
    <t>Tarjánpuszta</t>
  </si>
  <si>
    <t>Tárnokréti</t>
  </si>
  <si>
    <t>Tényő</t>
  </si>
  <si>
    <t>Tét</t>
  </si>
  <si>
    <t>Töltéstava</t>
  </si>
  <si>
    <t>Újkér</t>
  </si>
  <si>
    <t>Újrónafő</t>
  </si>
  <si>
    <t>Vadosfa</t>
  </si>
  <si>
    <t>Vág</t>
  </si>
  <si>
    <t>Vámosszabadi</t>
  </si>
  <si>
    <t>Várbalog</t>
  </si>
  <si>
    <t>Vásárosfalu</t>
  </si>
  <si>
    <t>Vének</t>
  </si>
  <si>
    <t>Veszkény</t>
  </si>
  <si>
    <t>Vitnyéd</t>
  </si>
  <si>
    <t>Völcsej</t>
  </si>
  <si>
    <t>Zsebeháza</t>
  </si>
  <si>
    <t>Ács</t>
  </si>
  <si>
    <t>Komárom-Esztergom megye</t>
  </si>
  <si>
    <t>Ácsteszér</t>
  </si>
  <si>
    <t>Aka</t>
  </si>
  <si>
    <t>Almásfüzitő</t>
  </si>
  <si>
    <t>Annavölgy</t>
  </si>
  <si>
    <t>Ászár</t>
  </si>
  <si>
    <t>Bábolna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</si>
  <si>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</si>
  <si>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</si>
  <si>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</si>
  <si>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</si>
  <si>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</si>
  <si>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</si>
  <si>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</si>
  <si>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Bársonyos</t>
  </si>
  <si>
    <t>Bokod</t>
  </si>
  <si>
    <t>Császár</t>
  </si>
  <si>
    <t>Csatka</t>
  </si>
  <si>
    <t>Csém</t>
  </si>
  <si>
    <t>Csép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</si>
  <si>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</si>
  <si>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</si>
  <si>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</si>
  <si>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</si>
  <si>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</si>
  <si>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</si>
  <si>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</si>
  <si>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</si>
  <si>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Esztergom</t>
  </si>
  <si>
    <t>Ete</t>
  </si>
  <si>
    <t>Gyermely</t>
  </si>
  <si>
    <t>Héreg</t>
  </si>
  <si>
    <t>Kecskéd</t>
  </si>
  <si>
    <t>Kerékteleki</t>
  </si>
  <si>
    <t>Kesztölc</t>
  </si>
  <si>
    <t>Kisbér</t>
  </si>
  <si>
    <t>Kisigmánd</t>
  </si>
  <si>
    <t>Kocs</t>
  </si>
  <si>
    <t>Komárom</t>
  </si>
  <si>
    <t>Kömlőd</t>
  </si>
  <si>
    <t>Környe</t>
  </si>
  <si>
    <t>Lábatlan</t>
  </si>
  <si>
    <t>Leányvár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</si>
  <si>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</si>
  <si>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</si>
  <si>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</si>
  <si>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</si>
  <si>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</si>
  <si>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</si>
  <si>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</si>
  <si>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Nyergesújfalu</t>
  </si>
  <si>
    <t>Oroszlány</t>
  </si>
  <si>
    <t>Piliscsév</t>
  </si>
  <si>
    <t>Pilismarót</t>
  </si>
  <si>
    <t>Réde</t>
  </si>
  <si>
    <t>Sárisáp</t>
  </si>
  <si>
    <t>Súr</t>
  </si>
  <si>
    <t>Süttő</t>
  </si>
  <si>
    <t>Szákszend</t>
  </si>
  <si>
    <t>Szomód</t>
  </si>
  <si>
    <t>Szomor</t>
  </si>
  <si>
    <t>Tardos</t>
  </si>
  <si>
    <t>Tarján</t>
  </si>
  <si>
    <t>Tárkány</t>
  </si>
  <si>
    <t>Tát</t>
  </si>
  <si>
    <t>Tata</t>
  </si>
  <si>
    <t>Tatabánya</t>
  </si>
  <si>
    <t>Tokod</t>
  </si>
  <si>
    <t>Tokodaltáró</t>
  </si>
  <si>
    <t>Úny</t>
  </si>
  <si>
    <t>Várgesztes</t>
  </si>
  <si>
    <t>Vérteskethely</t>
  </si>
  <si>
    <t>Vértessomló</t>
  </si>
  <si>
    <t>Vértestolna</t>
  </si>
  <si>
    <t>Vértesszőlős</t>
  </si>
  <si>
    <t>Csánig</t>
  </si>
  <si>
    <t>Vas megye</t>
  </si>
  <si>
    <t>Csönge</t>
  </si>
  <si>
    <t>Jákfa</t>
  </si>
  <si>
    <t>Kenyeri</t>
  </si>
  <si>
    <t>Nick</t>
  </si>
  <si>
    <t>Ostffyasszonyfa</t>
  </si>
  <si>
    <t>Pápoc</t>
  </si>
  <si>
    <t>Rábapaty</t>
  </si>
  <si>
    <t>Répcelak</t>
  </si>
  <si>
    <t>Uraiújfalu</t>
  </si>
  <si>
    <t>Egyházaskesző</t>
  </si>
  <si>
    <t>Veszprém megye</t>
  </si>
  <si>
    <t>Kemenesszentpéter</t>
  </si>
  <si>
    <t>Malomsok</t>
  </si>
  <si>
    <t>Marcaltő</t>
  </si>
  <si>
    <t>Várkesző</t>
  </si>
  <si>
    <t>Györgytarló</t>
  </si>
  <si>
    <t>Borsod-Abaúj-Zemplén</t>
  </si>
  <si>
    <t>Mezőkövesd</t>
  </si>
  <si>
    <t>Miskolc</t>
  </si>
  <si>
    <t>Rudabánya</t>
  </si>
  <si>
    <t>Sátoraljaújhely</t>
  </si>
  <si>
    <t>Abaújalpár</t>
  </si>
  <si>
    <t>Borsod-Abaúj-Zemplén megye</t>
  </si>
  <si>
    <t>Abaújkér</t>
  </si>
  <si>
    <t>Abaújlak</t>
  </si>
  <si>
    <t>Abaújszántó</t>
  </si>
  <si>
    <t>Abaújszolnok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</si>
  <si>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</si>
  <si>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</si>
  <si>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</si>
  <si>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</si>
  <si>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</si>
  <si>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</si>
  <si>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</si>
  <si>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</si>
  <si>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</si>
  <si>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</si>
  <si>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</si>
  <si>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Alsózsolca</t>
  </si>
  <si>
    <t>Arka</t>
  </si>
  <si>
    <t>Arló</t>
  </si>
  <si>
    <t>Arnót</t>
  </si>
  <si>
    <t>Ároktő</t>
  </si>
  <si>
    <t>Aszaló</t>
  </si>
  <si>
    <t>Baktakék</t>
  </si>
  <si>
    <t>Balajt</t>
  </si>
  <si>
    <t>Bánhorváti</t>
  </si>
  <si>
    <t>Bánréve</t>
  </si>
  <si>
    <t>Baskó</t>
  </si>
  <si>
    <t>Becskeháza</t>
  </si>
  <si>
    <t>Bekecs</t>
  </si>
  <si>
    <t>Berente</t>
  </si>
  <si>
    <t>Beret</t>
  </si>
  <si>
    <t>Berzék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</si>
  <si>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</si>
  <si>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</si>
  <si>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</si>
  <si>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</si>
  <si>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</si>
  <si>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</si>
  <si>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</si>
  <si>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Boldogkőújfalu</t>
  </si>
  <si>
    <t>Boldogkőváralja</t>
  </si>
  <si>
    <t>Boldva</t>
  </si>
  <si>
    <t>Borsodbóta</t>
  </si>
  <si>
    <t>Borsodgeszt</t>
  </si>
  <si>
    <t>Borsodivánka</t>
  </si>
  <si>
    <t>Borsodnádasd</t>
  </si>
  <si>
    <t>Borsodszentgyörgy</t>
  </si>
  <si>
    <t>Borsodszirák</t>
  </si>
  <si>
    <t>Bózsva</t>
  </si>
  <si>
    <t>Bőcs</t>
  </si>
  <si>
    <t>Bükkábrány</t>
  </si>
  <si>
    <t>Bükkaranyos</t>
  </si>
  <si>
    <t>Bükkmogyorósd</t>
  </si>
  <si>
    <t>Bükkszentkereszt</t>
  </si>
  <si>
    <t>Bükkzsérc</t>
  </si>
  <si>
    <t>Büttös</t>
  </si>
  <si>
    <t>Cigánd</t>
  </si>
  <si>
    <t>Csenyéte</t>
  </si>
  <si>
    <t>Cserépfalu</t>
  </si>
  <si>
    <t>Cserépváralja</t>
  </si>
  <si>
    <t>Csernely</t>
  </si>
  <si>
    <t>Csincse</t>
  </si>
  <si>
    <t>Csobád</t>
  </si>
  <si>
    <t>Csobaj</t>
  </si>
  <si>
    <t>Csokvaomány</t>
  </si>
  <si>
    <t>Damak</t>
  </si>
  <si>
    <t>Dámóc</t>
  </si>
  <si>
    <t>Debréte</t>
  </si>
  <si>
    <t>Dédestapolcsány</t>
  </si>
  <si>
    <t>Detek</t>
  </si>
  <si>
    <t>Domaháza</t>
  </si>
  <si>
    <t>Dövény</t>
  </si>
  <si>
    <t>Dubicsány</t>
  </si>
  <si>
    <t>Edelény</t>
  </si>
  <si>
    <t>Egerlövő</t>
  </si>
  <si>
    <t>Égerszög</t>
  </si>
  <si>
    <t>Emőd</t>
  </si>
  <si>
    <t>Encs</t>
  </si>
  <si>
    <t>Erdőbénye</t>
  </si>
  <si>
    <t>Erdőhorváti</t>
  </si>
  <si>
    <t>Fáj</t>
  </si>
  <si>
    <t>Fancsal</t>
  </si>
  <si>
    <t>Farkaslyuk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</si>
  <si>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</si>
  <si>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</si>
  <si>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</si>
  <si>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</si>
  <si>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</si>
  <si>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</si>
  <si>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</si>
  <si>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</si>
  <si>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</si>
  <si>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</si>
  <si>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</si>
  <si>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</si>
  <si>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</si>
  <si>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</si>
  <si>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</si>
  <si>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</si>
  <si>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</si>
  <si>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</si>
  <si>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</si>
  <si>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</si>
  <si>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</si>
  <si>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</si>
  <si>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</si>
  <si>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</si>
  <si>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</si>
  <si>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Gibárt</t>
  </si>
  <si>
    <t>Girincs</t>
  </si>
  <si>
    <t>Golop</t>
  </si>
  <si>
    <t>Gömörszőlős</t>
  </si>
  <si>
    <t>Gönc</t>
  </si>
  <si>
    <t>Göncruszka</t>
  </si>
  <si>
    <t>Halmaj</t>
  </si>
  <si>
    <t>Hangács</t>
  </si>
  <si>
    <t>Hangony</t>
  </si>
  <si>
    <t>Háromhuta</t>
  </si>
  <si>
    <t>Harsány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</si>
  <si>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</si>
  <si>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</si>
  <si>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</si>
  <si>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</si>
  <si>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</si>
  <si>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</si>
  <si>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</si>
  <si>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</si>
  <si>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</si>
  <si>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</si>
  <si>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</si>
  <si>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</si>
  <si>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</si>
  <si>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</si>
  <si>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</si>
  <si>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</si>
  <si>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</si>
  <si>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</si>
  <si>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</si>
  <si>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</si>
  <si>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</si>
  <si>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</si>
  <si>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Igrici</t>
  </si>
  <si>
    <t>Imola</t>
  </si>
  <si>
    <t>Ináncs</t>
  </si>
  <si>
    <t>Irota</t>
  </si>
  <si>
    <t>Izsófalva</t>
  </si>
  <si>
    <t>Jákfalva</t>
  </si>
  <si>
    <t>Járdánháza</t>
  </si>
  <si>
    <t>Jósvafő</t>
  </si>
  <si>
    <t>Kács</t>
  </si>
  <si>
    <t>Kánó</t>
  </si>
  <si>
    <t>Kány</t>
  </si>
  <si>
    <t>Karcsa</t>
  </si>
  <si>
    <t>Karos</t>
  </si>
  <si>
    <t>Kazincbarcika</t>
  </si>
  <si>
    <t>Kázsmárk</t>
  </si>
  <si>
    <t>Kéked</t>
  </si>
  <si>
    <t>Kelemér</t>
  </si>
  <si>
    <t>Kenézlő</t>
  </si>
  <si>
    <t>Keresztéte</t>
  </si>
  <si>
    <t>Kesznyéten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</si>
  <si>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</si>
  <si>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</si>
  <si>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</si>
  <si>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</si>
  <si>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</si>
  <si>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</si>
  <si>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</si>
  <si>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</si>
  <si>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</si>
  <si>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</si>
  <si>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</si>
  <si>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</si>
  <si>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</si>
  <si>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</si>
  <si>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</si>
  <si>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</si>
  <si>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</si>
  <si>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</si>
  <si>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</si>
  <si>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</si>
  <si>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</si>
  <si>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</si>
  <si>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</si>
  <si>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</si>
  <si>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Mád</t>
  </si>
  <si>
    <t>Makkoshotyka</t>
  </si>
  <si>
    <t>Mályi</t>
  </si>
  <si>
    <t>Mályinka</t>
  </si>
  <si>
    <t>Martonyi</t>
  </si>
  <si>
    <t>Megyaszó</t>
  </si>
  <si>
    <t>Méra</t>
  </si>
  <si>
    <t>Meszes</t>
  </si>
  <si>
    <t>Mezőcsát</t>
  </si>
  <si>
    <t>Mezőkeresztes</t>
  </si>
  <si>
    <t>Mezőnagymihály</t>
  </si>
  <si>
    <t>Mezőnyárád</t>
  </si>
  <si>
    <t>Mezőzombor</t>
  </si>
  <si>
    <t>Mikóháza</t>
  </si>
  <si>
    <t>Mogyoróska</t>
  </si>
  <si>
    <t>Monaj</t>
  </si>
  <si>
    <t>Monok</t>
  </si>
  <si>
    <t>Múcsony</t>
  </si>
  <si>
    <t>Muhi</t>
  </si>
  <si>
    <t>Nagybarca</t>
  </si>
  <si>
    <t>Nagycsécs</t>
  </si>
  <si>
    <t>Nagyhuta</t>
  </si>
  <si>
    <t>Nagykinizs</t>
  </si>
  <si>
    <t>Nagyrozvágy</t>
  </si>
  <si>
    <t>Négyes</t>
  </si>
  <si>
    <t>Nekézseny</t>
  </si>
  <si>
    <t>Nemesbikk</t>
  </si>
  <si>
    <t>Novajidrány</t>
  </si>
  <si>
    <t>Nyékládháza</t>
  </si>
  <si>
    <t>Nyésta</t>
  </si>
  <si>
    <t>Nyíri</t>
  </si>
  <si>
    <t>Nyomár</t>
  </si>
  <si>
    <t>Olaszliszka</t>
  </si>
  <si>
    <t>Onga</t>
  </si>
  <si>
    <t>Ónod</t>
  </si>
  <si>
    <t>Ormosbánya</t>
  </si>
  <si>
    <t>Oszlár</t>
  </si>
  <si>
    <t>Ózd</t>
  </si>
  <si>
    <t>Pácin</t>
  </si>
  <si>
    <t>Pálháza</t>
  </si>
  <si>
    <t>Pamlény</t>
  </si>
  <si>
    <t>Pányok</t>
  </si>
  <si>
    <t>Parasznya</t>
  </si>
  <si>
    <t>Pere</t>
  </si>
  <si>
    <t>Perecse</t>
  </si>
  <si>
    <t>Perkupa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</si>
  <si>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</si>
  <si>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</si>
  <si>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</si>
  <si>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</si>
  <si>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</si>
  <si>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</si>
  <si>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</si>
  <si>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</si>
  <si>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</si>
  <si>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</si>
  <si>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</si>
  <si>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</si>
  <si>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</si>
  <si>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</si>
  <si>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Rudolftelep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</si>
  <si>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</si>
  <si>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</si>
  <si>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</si>
  <si>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</si>
  <si>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</si>
  <si>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</si>
  <si>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</si>
  <si>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</si>
  <si>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</si>
  <si>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</si>
  <si>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</si>
  <si>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</si>
  <si>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</si>
  <si>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</si>
  <si>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</si>
  <si>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</si>
  <si>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</si>
  <si>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</si>
  <si>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</si>
  <si>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</si>
  <si>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</si>
  <si>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Sály</t>
  </si>
  <si>
    <t>Sárazsadány</t>
  </si>
  <si>
    <t>Sárospatak</t>
  </si>
  <si>
    <t>Sáta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</si>
  <si>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</si>
  <si>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</si>
  <si>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</si>
  <si>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</si>
  <si>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</si>
  <si>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</si>
  <si>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</si>
  <si>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</si>
  <si>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</si>
  <si>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</si>
  <si>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</si>
  <si>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</si>
  <si>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</si>
  <si>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</t>
  </si>
  <si>
    <t>Szendrőlád</t>
  </si>
  <si>
    <t>Szentistván</t>
  </si>
  <si>
    <t>Szentistvánbaksa</t>
  </si>
  <si>
    <t>Szerencs</t>
  </si>
  <si>
    <t>Szikszó</t>
  </si>
  <si>
    <t>Szin</t>
  </si>
  <si>
    <t>Szinpetri</t>
  </si>
  <si>
    <t>Szirmabesenyő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</si>
  <si>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</si>
  <si>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</si>
  <si>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</si>
  <si>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</si>
  <si>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</si>
  <si>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</si>
  <si>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</si>
  <si>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</si>
  <si>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</si>
  <si>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</si>
  <si>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Tállya</t>
  </si>
  <si>
    <t>Tarcal</t>
  </si>
  <si>
    <t>Tard</t>
  </si>
  <si>
    <t>Tardona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</si>
  <si>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</si>
  <si>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</si>
  <si>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</si>
  <si>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</si>
  <si>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</si>
  <si>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</si>
  <si>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</si>
  <si>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</si>
  <si>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</si>
  <si>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Tiszalúc</t>
  </si>
  <si>
    <t>Tiszapalkonya</t>
  </si>
  <si>
    <t>Tiszatardos</t>
  </si>
  <si>
    <t>Tiszatarján</t>
  </si>
  <si>
    <t>Tiszaújváros</t>
  </si>
  <si>
    <t>Tiszavalk</t>
  </si>
  <si>
    <t>Tokaj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</si>
  <si>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</si>
  <si>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</si>
  <si>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</si>
  <si>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</si>
  <si>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</si>
  <si>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</si>
  <si>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</si>
  <si>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</si>
  <si>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</si>
  <si>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Újcsanálos</t>
  </si>
  <si>
    <t>Uppony</t>
  </si>
  <si>
    <t>Vadna</t>
  </si>
  <si>
    <t>Vágáshuta</t>
  </si>
  <si>
    <t>Vajdácska</t>
  </si>
  <si>
    <t>Vámosújfalu</t>
  </si>
  <si>
    <t>Varbó</t>
  </si>
  <si>
    <t>Varbóc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</si>
  <si>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</si>
  <si>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</si>
  <si>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</si>
  <si>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</si>
  <si>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</si>
  <si>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</si>
  <si>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</si>
  <si>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</si>
  <si>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</si>
  <si>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</si>
  <si>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Zubogy</t>
  </si>
  <si>
    <t>Zsujta</t>
  </si>
  <si>
    <t>Abasár</t>
  </si>
  <si>
    <t>Heves megye</t>
  </si>
  <si>
    <t>Adács</t>
  </si>
  <si>
    <t>Aldebrő</t>
  </si>
  <si>
    <t>Andornaktálya</t>
  </si>
  <si>
    <t>Atkár</t>
  </si>
  <si>
    <t>Balaton</t>
  </si>
  <si>
    <t>Bátor</t>
  </si>
  <si>
    <t>Bekölce</t>
  </si>
  <si>
    <t>Bélapátfalva</t>
  </si>
  <si>
    <t>Besenyőtelek</t>
  </si>
  <si>
    <t>Boconád</t>
  </si>
  <si>
    <t>Bodony</t>
  </si>
  <si>
    <t>Bogács</t>
  </si>
  <si>
    <t>Bükkszék</t>
  </si>
  <si>
    <t>Bükkszenterzsébet</t>
  </si>
  <si>
    <t>Bükkszentmárton</t>
  </si>
  <si>
    <t>Csány</t>
  </si>
  <si>
    <t>Demjén</t>
  </si>
  <si>
    <t>Detk</t>
  </si>
  <si>
    <t>Domoszló</t>
  </si>
  <si>
    <t>Dormánd</t>
  </si>
  <si>
    <t>Ecséd</t>
  </si>
  <si>
    <t>Eger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</si>
  <si>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</si>
  <si>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</si>
  <si>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</si>
  <si>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</si>
  <si>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</si>
  <si>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</si>
  <si>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</si>
  <si>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Erk</t>
  </si>
  <si>
    <t>Fedémes</t>
  </si>
  <si>
    <t>Feldebrő</t>
  </si>
  <si>
    <t>Felsőtárkány</t>
  </si>
  <si>
    <t>Füzesabony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</si>
  <si>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</si>
  <si>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</si>
  <si>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</si>
  <si>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</si>
  <si>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</si>
  <si>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</si>
  <si>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</si>
  <si>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Hevesaranyos</t>
  </si>
  <si>
    <t>Hort</t>
  </si>
  <si>
    <t>Istenmezeje</t>
  </si>
  <si>
    <t>Ivád</t>
  </si>
  <si>
    <t>Kál</t>
  </si>
  <si>
    <t>Kápolna</t>
  </si>
  <si>
    <t>Karácsond</t>
  </si>
  <si>
    <t>Kerecsend</t>
  </si>
  <si>
    <t>Kisfüzes</t>
  </si>
  <si>
    <t>Kisnána</t>
  </si>
  <si>
    <t>Kompolt</t>
  </si>
  <si>
    <t>Ludas</t>
  </si>
  <si>
    <t>Maklár</t>
  </si>
  <si>
    <t>Markaz</t>
  </si>
  <si>
    <t>Mátraballa</t>
  </si>
  <si>
    <t>Mátraderecske</t>
  </si>
  <si>
    <t>Mátraszentimre</t>
  </si>
  <si>
    <t>Mezőszemere</t>
  </si>
  <si>
    <t>Mezőtárkány</t>
  </si>
  <si>
    <t>Mikófalva</t>
  </si>
  <si>
    <t>Mónosbél</t>
  </si>
  <si>
    <t>Nagyfüged</t>
  </si>
  <si>
    <t>Gyógyászati cél</t>
  </si>
  <si>
    <t>Gazdasági fürdő</t>
  </si>
  <si>
    <t>Sport</t>
  </si>
  <si>
    <t>11</t>
  </si>
  <si>
    <r>
      <t>az 500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 feletti mennyiségű felszíni vízkivételre vagy felszíni vizekbe történő kibocsátásra vízjogi engedéllyel rendelkező egyedi vízhasználók, vízszolgáltató vállalkozások, vízügyi igazgatóságok</t>
    </r>
  </si>
  <si>
    <t xml:space="preserve"> Irányítószám</t>
  </si>
  <si>
    <t>Nagyréde</t>
  </si>
  <si>
    <t>Nagytálya</t>
  </si>
  <si>
    <t>Nagyút</t>
  </si>
  <si>
    <t>Nagyvisnyó</t>
  </si>
  <si>
    <t>Noszvaj</t>
  </si>
  <si>
    <t>Novaj</t>
  </si>
  <si>
    <t>Ostoros</t>
  </si>
  <si>
    <t>Pálosvörösmart</t>
  </si>
  <si>
    <t>Parád</t>
  </si>
  <si>
    <t>Parádsasvár</t>
  </si>
  <si>
    <t>Pétervására</t>
  </si>
  <si>
    <t>Petőfibánya</t>
  </si>
  <si>
    <t>Poroszló</t>
  </si>
  <si>
    <t>Recsk</t>
  </si>
  <si>
    <t>Rózsaszentmárton</t>
  </si>
  <si>
    <t>Sirok</t>
  </si>
  <si>
    <t>Szajla</t>
  </si>
  <si>
    <t>Szarvaskő</t>
  </si>
  <si>
    <t>Szentdomonkos</t>
  </si>
  <si>
    <t>Szihalom</t>
  </si>
  <si>
    <t>Szilvásvárad</t>
  </si>
  <si>
    <t>Szúcs</t>
  </si>
  <si>
    <t>Szűcsi</t>
  </si>
  <si>
    <t>Tarnabod</t>
  </si>
  <si>
    <t>Tarnalelesz</t>
  </si>
  <si>
    <t>Tarnaméra</t>
  </si>
  <si>
    <t>Tarnaörs</t>
  </si>
  <si>
    <t>Tarnaszentmária</t>
  </si>
  <si>
    <t>Tarnazsadány</t>
  </si>
  <si>
    <t>Terpes</t>
  </si>
  <si>
    <t>Tófalu</t>
  </si>
  <si>
    <t>Újlőrincfalva</t>
  </si>
  <si>
    <t>Vámosgyörk</t>
  </si>
  <si>
    <t>Váraszó</t>
  </si>
  <si>
    <t>Vécs</t>
  </si>
  <si>
    <t>Verpelét</t>
  </si>
  <si>
    <t>Visonta</t>
  </si>
  <si>
    <t>Visznek</t>
  </si>
  <si>
    <t>Zaránk</t>
  </si>
  <si>
    <t>Jászágó</t>
  </si>
  <si>
    <t>Jászárokszállás</t>
  </si>
  <si>
    <t>Jászdózsa</t>
  </si>
  <si>
    <t>Jászjákóhalma</t>
  </si>
  <si>
    <t>Téglás</t>
  </si>
  <si>
    <t>Hajdú-Bihar megye</t>
  </si>
  <si>
    <t>Nagyar</t>
  </si>
  <si>
    <t>Szabolcs-Szatmár-Bereg</t>
  </si>
  <si>
    <t>Újdombrád</t>
  </si>
  <si>
    <t>Ajak</t>
  </si>
  <si>
    <t>Szabolcs-Szatmár-Bereg megye</t>
  </si>
  <si>
    <t>Anarcs</t>
  </si>
  <si>
    <t>Apagy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</si>
  <si>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</si>
  <si>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</si>
  <si>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</si>
  <si>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</si>
  <si>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</si>
  <si>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</si>
  <si>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</si>
  <si>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</si>
  <si>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</si>
  <si>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</si>
  <si>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</si>
  <si>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</si>
  <si>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</si>
  <si>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</si>
  <si>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</si>
  <si>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</si>
  <si>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</si>
  <si>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</si>
  <si>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</si>
  <si>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</si>
  <si>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</si>
  <si>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</t>
  </si>
  <si>
    <t>Csengersima</t>
  </si>
  <si>
    <t>Csengerújfalu</t>
  </si>
  <si>
    <t>Darnó</t>
  </si>
  <si>
    <t>Demecser</t>
  </si>
  <si>
    <t>Dombrád</t>
  </si>
  <si>
    <t>Döge</t>
  </si>
  <si>
    <t>Encsencs</t>
  </si>
  <si>
    <t>Eperjeske</t>
  </si>
  <si>
    <t>Érpatak</t>
  </si>
  <si>
    <t>Fábiánháza</t>
  </si>
  <si>
    <t>Fehérgyarmat</t>
  </si>
  <si>
    <t>Fényeslitke</t>
  </si>
  <si>
    <t>Fülesd</t>
  </si>
  <si>
    <t>Fülpösdaróc</t>
  </si>
  <si>
    <t>Gacsály</t>
  </si>
  <si>
    <t>Garbolc</t>
  </si>
  <si>
    <t>Gávavencsellő</t>
  </si>
  <si>
    <t>Géberjén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</si>
  <si>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</si>
  <si>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</si>
  <si>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</si>
  <si>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</si>
  <si>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</si>
  <si>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</si>
  <si>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</si>
  <si>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</si>
  <si>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</si>
  <si>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</si>
  <si>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</si>
  <si>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</si>
  <si>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</si>
  <si>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</si>
  <si>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</si>
  <si>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</si>
  <si>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</si>
  <si>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Jármi</t>
  </si>
  <si>
    <t>Jéke</t>
  </si>
  <si>
    <t>Kállósemjén</t>
  </si>
  <si>
    <t>Kálmánháza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</si>
  <si>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</si>
  <si>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</si>
  <si>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</si>
  <si>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</si>
  <si>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</si>
  <si>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</si>
  <si>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</si>
  <si>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</si>
  <si>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</si>
  <si>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</si>
  <si>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Kisvárda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</si>
  <si>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</si>
  <si>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</si>
  <si>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</si>
  <si>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</si>
  <si>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</si>
  <si>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</si>
  <si>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</si>
  <si>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</si>
  <si>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</si>
  <si>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</si>
  <si>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</si>
  <si>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</si>
  <si>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</si>
  <si>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</si>
  <si>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</si>
  <si>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</si>
  <si>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</si>
  <si>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</si>
  <si>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Mátészalka</t>
  </si>
  <si>
    <t>Mátyus</t>
  </si>
  <si>
    <t>Méhtelek</t>
  </si>
  <si>
    <t>Mérk</t>
  </si>
  <si>
    <t>Mezőladány</t>
  </si>
  <si>
    <t>Milota</t>
  </si>
  <si>
    <t>Nábrád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</si>
  <si>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</si>
  <si>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</si>
  <si>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</si>
  <si>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</si>
  <si>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</si>
  <si>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</si>
  <si>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</si>
  <si>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</si>
  <si>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Napkor</t>
  </si>
  <si>
    <t>Nemesborzova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</si>
  <si>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</si>
  <si>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</si>
  <si>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</si>
  <si>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</si>
  <si>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</si>
  <si>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</si>
  <si>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</si>
  <si>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</si>
  <si>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</si>
  <si>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</si>
  <si>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</si>
  <si>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</si>
  <si>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</si>
  <si>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</si>
  <si>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</si>
  <si>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</si>
  <si>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Nyírmada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</si>
  <si>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</si>
  <si>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</si>
  <si>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</si>
  <si>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</si>
  <si>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</si>
  <si>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</si>
  <si>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</si>
  <si>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</si>
  <si>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</si>
  <si>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</si>
  <si>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</si>
  <si>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</si>
  <si>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</si>
  <si>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</si>
  <si>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</si>
  <si>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</si>
  <si>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</si>
  <si>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</si>
  <si>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</si>
  <si>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</si>
  <si>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</si>
  <si>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</si>
  <si>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</si>
  <si>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Penyige</t>
  </si>
  <si>
    <t>Petneháza</t>
  </si>
  <si>
    <t>Piricse</t>
  </si>
  <si>
    <t>Pócspetri</t>
  </si>
  <si>
    <t>Porcsalma</t>
  </si>
  <si>
    <t>Pusztadobos</t>
  </si>
  <si>
    <t>Rakamaz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</si>
  <si>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</si>
  <si>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</si>
  <si>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</si>
  <si>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</si>
  <si>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</si>
  <si>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</si>
  <si>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</si>
  <si>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</si>
  <si>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</si>
  <si>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</si>
  <si>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</si>
  <si>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</si>
  <si>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</si>
  <si>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</si>
  <si>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</si>
  <si>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</si>
  <si>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</si>
  <si>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</si>
  <si>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</si>
  <si>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</si>
  <si>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Tákos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</si>
  <si>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</si>
  <si>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</si>
  <si>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</si>
  <si>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</si>
  <si>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</si>
  <si>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</si>
  <si>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</si>
  <si>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</si>
  <si>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</si>
  <si>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Tiszakanyár</t>
  </si>
  <si>
    <t>Tiszakerecseny</t>
  </si>
  <si>
    <t>Tiszakóród</t>
  </si>
  <si>
    <t>Tiszamogyorós</t>
  </si>
  <si>
    <t>Tiszarád</t>
  </si>
  <si>
    <t>Tiszaszalka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</si>
  <si>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</si>
  <si>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</si>
  <si>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</si>
  <si>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</si>
  <si>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</si>
  <si>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</si>
  <si>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</si>
  <si>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</si>
  <si>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</si>
  <si>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</si>
  <si>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</si>
  <si>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Újfehértó</t>
  </si>
  <si>
    <t>Újkenéz</t>
  </si>
  <si>
    <t>Ura</t>
  </si>
  <si>
    <t>Uszka</t>
  </si>
  <si>
    <t>Vaja</t>
  </si>
  <si>
    <t>Vállaj</t>
  </si>
  <si>
    <t>Vámosatya</t>
  </si>
  <si>
    <t>Vámosoroszi</t>
  </si>
  <si>
    <t>Vásárosnamény</t>
  </si>
  <si>
    <t>Vasmegyer</t>
  </si>
  <si>
    <t>Záhony</t>
  </si>
  <si>
    <t>Zajta</t>
  </si>
  <si>
    <t>Zsarolyán</t>
  </si>
  <si>
    <t>Zsurk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</si>
  <si>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</si>
  <si>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</si>
  <si>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</si>
  <si>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</si>
  <si>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</si>
  <si>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</si>
  <si>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</si>
  <si>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</si>
  <si>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</si>
  <si>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</si>
  <si>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</si>
  <si>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</si>
  <si>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</si>
  <si>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</si>
  <si>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</si>
  <si>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</si>
  <si>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</si>
  <si>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</si>
  <si>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</si>
  <si>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</si>
  <si>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</si>
  <si>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</si>
  <si>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</si>
  <si>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Apc</t>
  </si>
  <si>
    <t>Boldog</t>
  </si>
  <si>
    <t>Hatvan</t>
  </si>
  <si>
    <t>Heréd</t>
  </si>
  <si>
    <t>Kerekharaszt</t>
  </si>
  <si>
    <t>Lőrinci</t>
  </si>
  <si>
    <t>Nagykökényes</t>
  </si>
  <si>
    <t>Zagyvaszántó</t>
  </si>
  <si>
    <t>Alsópetény</t>
  </si>
  <si>
    <t>Nógrád megye</t>
  </si>
  <si>
    <t>Alsótold</t>
  </si>
  <si>
    <t>Balassagyarmat</t>
  </si>
  <si>
    <t>Bánk</t>
  </si>
  <si>
    <t>Bárna</t>
  </si>
  <si>
    <t>Bátonyterenye</t>
  </si>
  <si>
    <t>Becske</t>
  </si>
  <si>
    <t>Bér</t>
  </si>
  <si>
    <t>Bercel</t>
  </si>
  <si>
    <t>Berkenye</t>
  </si>
  <si>
    <t>Bokor</t>
  </si>
  <si>
    <t>Borsosberény</t>
  </si>
  <si>
    <t>Buják</t>
  </si>
  <si>
    <t>Cered</t>
  </si>
  <si>
    <t>Csécse</t>
  </si>
  <si>
    <t>Cserháthaláp</t>
  </si>
  <si>
    <t>Cserhátsurány</t>
  </si>
  <si>
    <t>Cserhátszentiván</t>
  </si>
  <si>
    <t>Csesztve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</si>
  <si>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</si>
  <si>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</si>
  <si>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</si>
  <si>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</si>
  <si>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</si>
  <si>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</si>
  <si>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</si>
  <si>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</si>
  <si>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</si>
  <si>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</si>
  <si>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</si>
  <si>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</si>
  <si>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Érsekvadkert</t>
  </si>
  <si>
    <t>Etes</t>
  </si>
  <si>
    <t>Felsőpetény</t>
  </si>
  <si>
    <t>Felsőtold</t>
  </si>
  <si>
    <t>Galgaguta</t>
  </si>
  <si>
    <t>Garáb</t>
  </si>
  <si>
    <t>Héhalom</t>
  </si>
  <si>
    <t>Herencsény</t>
  </si>
  <si>
    <t>Hollókő</t>
  </si>
  <si>
    <t>Hont</t>
  </si>
  <si>
    <t>Horpács</t>
  </si>
  <si>
    <t>Hugyag</t>
  </si>
  <si>
    <t>Iliny</t>
  </si>
  <si>
    <t>Ipolyszög</t>
  </si>
  <si>
    <t>Ipolytarnóc</t>
  </si>
  <si>
    <t>Ipolyvece</t>
  </si>
  <si>
    <t>Jobbágyi</t>
  </si>
  <si>
    <t>Kálló</t>
  </si>
  <si>
    <t>Karancsalja</t>
  </si>
  <si>
    <t>Karancsberény</t>
  </si>
  <si>
    <t>Karancskeszi</t>
  </si>
  <si>
    <t>Karancslapujtő</t>
  </si>
  <si>
    <t>Karancsság</t>
  </si>
  <si>
    <t>Kazár</t>
  </si>
  <si>
    <t>Keszeg</t>
  </si>
  <si>
    <t>Kétbodony</t>
  </si>
  <si>
    <t>Kisbágyon</t>
  </si>
  <si>
    <t>Kisbárkány</t>
  </si>
  <si>
    <t>Kisecset</t>
  </si>
  <si>
    <t>Kishartyán</t>
  </si>
  <si>
    <t>Kozárd</t>
  </si>
  <si>
    <t>Kutasó</t>
  </si>
  <si>
    <t>Legénd</t>
  </si>
  <si>
    <t>Litke</t>
  </si>
  <si>
    <t>Lucfalva</t>
  </si>
  <si>
    <t>Ludányhalászi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</si>
  <si>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</si>
  <si>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</si>
  <si>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</si>
  <si>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</si>
  <si>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</si>
  <si>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</si>
  <si>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</si>
  <si>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Mátraterenye</t>
  </si>
  <si>
    <t>Mátraverebély</t>
  </si>
  <si>
    <t>Mihálygerge</t>
  </si>
  <si>
    <t>Mohora</t>
  </si>
  <si>
    <t>Nagybárkány</t>
  </si>
  <si>
    <t>Nagykeresztúr</t>
  </si>
  <si>
    <t>Nagylóc</t>
  </si>
  <si>
    <t>Nagyoroszi</t>
  </si>
  <si>
    <t>Nemti</t>
  </si>
  <si>
    <t>Nézsa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</si>
  <si>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</si>
  <si>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</si>
  <si>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</si>
  <si>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</si>
  <si>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</si>
  <si>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</si>
  <si>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</si>
  <si>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</si>
  <si>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</si>
  <si>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</si>
  <si>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</si>
  <si>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Pásztó</t>
  </si>
  <si>
    <t>Patak</t>
  </si>
  <si>
    <t>Patvarc</t>
  </si>
  <si>
    <t>Piliny</t>
  </si>
  <si>
    <t>Pusztaberki</t>
  </si>
  <si>
    <t>Rákóczibánya</t>
  </si>
  <si>
    <t>Rétság</t>
  </si>
  <si>
    <t>Rimóc</t>
  </si>
  <si>
    <t>Romhány</t>
  </si>
  <si>
    <t>Ságújfalu</t>
  </si>
  <si>
    <t>Salgótarján</t>
  </si>
  <si>
    <t>Sámsonháza</t>
  </si>
  <si>
    <t>Somoskőújfalu</t>
  </si>
  <si>
    <t>Sóshartyán</t>
  </si>
  <si>
    <t>Szalmatercs</t>
  </si>
  <si>
    <t>Szanda</t>
  </si>
  <si>
    <t>Szarvasgede</t>
  </si>
  <si>
    <t>Szátok</t>
  </si>
  <si>
    <t>Szécsénke</t>
  </si>
  <si>
    <t>Szécsény</t>
  </si>
  <si>
    <t>Szécsényfelfalu</t>
  </si>
  <si>
    <t>Szendehely</t>
  </si>
  <si>
    <t>Szente</t>
  </si>
  <si>
    <t>Szilaspogony</t>
  </si>
  <si>
    <t>Szirák</t>
  </si>
  <si>
    <t>Szuha</t>
  </si>
  <si>
    <t>Szurdokpüspöki</t>
  </si>
  <si>
    <t>Szügy</t>
  </si>
  <si>
    <t>Tar</t>
  </si>
  <si>
    <t>Terény</t>
  </si>
  <si>
    <t>Tereske</t>
  </si>
  <si>
    <t>Tolmács</t>
  </si>
  <si>
    <t>Vanyarc</t>
  </si>
  <si>
    <t>Varsány</t>
  </si>
  <si>
    <t>Vizslás</t>
  </si>
  <si>
    <t>Zabar</t>
  </si>
  <si>
    <t>Acsa</t>
  </si>
  <si>
    <t>Pest megye</t>
  </si>
  <si>
    <t>Alsónémedi</t>
  </si>
  <si>
    <t>Apaj</t>
  </si>
  <si>
    <t>Áporka</t>
  </si>
  <si>
    <t>Aszód</t>
  </si>
  <si>
    <t>Bag</t>
  </si>
  <si>
    <t>Bénye</t>
  </si>
  <si>
    <t>Bernecebaráti</t>
  </si>
  <si>
    <t>Biatorbágy</t>
  </si>
  <si>
    <t>Budajenő</t>
  </si>
  <si>
    <t>Budakalász</t>
  </si>
  <si>
    <t>Budakeszi</t>
  </si>
  <si>
    <t>Budaörs</t>
  </si>
  <si>
    <t>Bugyi</t>
  </si>
  <si>
    <t>Csévharaszt</t>
  </si>
  <si>
    <t>Csobánka</t>
  </si>
  <si>
    <t>Csomád</t>
  </si>
  <si>
    <t>Csömör</t>
  </si>
  <si>
    <t>Csörög</t>
  </si>
  <si>
    <t>Csővár</t>
  </si>
  <si>
    <t>Dabas</t>
  </si>
  <si>
    <t>Dány</t>
  </si>
  <si>
    <t>Délegyháza</t>
  </si>
  <si>
    <t>Diósd</t>
  </si>
  <si>
    <t>Domony</t>
  </si>
  <si>
    <t>Dömsöd</t>
  </si>
  <si>
    <t>Dunabogdány</t>
  </si>
  <si>
    <t>Dunaharaszti</t>
  </si>
  <si>
    <t>Dunakeszi</t>
  </si>
  <si>
    <t>Dunavarsány</t>
  </si>
  <si>
    <t>Ecser</t>
  </si>
  <si>
    <t>Érd</t>
  </si>
  <si>
    <t>Erdőkertes</t>
  </si>
  <si>
    <t>Farmos</t>
  </si>
  <si>
    <t>Felsőpakony</t>
  </si>
  <si>
    <t>Fót</t>
  </si>
  <si>
    <t>Galgagyörk</t>
  </si>
  <si>
    <t>Galgahévíz</t>
  </si>
  <si>
    <t>Galgamácsa</t>
  </si>
  <si>
    <t>Gomba</t>
  </si>
  <si>
    <t>Göd</t>
  </si>
  <si>
    <t>Gödöllő</t>
  </si>
  <si>
    <t>Gyál</t>
  </si>
  <si>
    <t>Gyömrő</t>
  </si>
  <si>
    <t>Halásztelek</t>
  </si>
  <si>
    <t>Herceghalom</t>
  </si>
  <si>
    <t>Hernád</t>
  </si>
  <si>
    <t>Hévízgyörk</t>
  </si>
  <si>
    <t>Iklad</t>
  </si>
  <si>
    <t>Inárcs</t>
  </si>
  <si>
    <t>Ipolydamásd</t>
  </si>
  <si>
    <t>Ipolytölgyes</t>
  </si>
  <si>
    <t>Isaszeg</t>
  </si>
  <si>
    <t>Kakucs</t>
  </si>
  <si>
    <t>Kartal</t>
  </si>
  <si>
    <t>Káva</t>
  </si>
  <si>
    <t>Kemence</t>
  </si>
  <si>
    <t>Kerepes</t>
  </si>
  <si>
    <t>Kiskunlacháza</t>
  </si>
  <si>
    <t>Kismaros</t>
  </si>
  <si>
    <t>Kisnémedi</t>
  </si>
  <si>
    <t>Kisoroszi</t>
  </si>
  <si>
    <t>Kistarcsa</t>
  </si>
  <si>
    <t>Kóka</t>
  </si>
  <si>
    <t>Kosd</t>
  </si>
  <si>
    <t>Kóspallag</t>
  </si>
  <si>
    <t>Leányfalu</t>
  </si>
  <si>
    <t>Letkés</t>
  </si>
  <si>
    <t>Lórév</t>
  </si>
  <si>
    <t>Maglód</t>
  </si>
  <si>
    <t>Majosháza</t>
  </si>
  <si>
    <t>Makád</t>
  </si>
  <si>
    <t>Márianosztra</t>
  </si>
  <si>
    <t>Mende</t>
  </si>
  <si>
    <t>Mogyoród</t>
  </si>
  <si>
    <t>Monor</t>
  </si>
  <si>
    <t>Monorierdő</t>
  </si>
  <si>
    <t>Nagybörzsöny</t>
  </si>
  <si>
    <t>Nagykáta</t>
  </si>
  <si>
    <t>Nagykovácsi</t>
  </si>
  <si>
    <t>Nagymaros</t>
  </si>
  <si>
    <t>Nagytarcsa</t>
  </si>
  <si>
    <t>Nyáregyháza</t>
  </si>
  <si>
    <t>Ócsa</t>
  </si>
  <si>
    <t>Őrbottyán</t>
  </si>
  <si>
    <t>Örkény</t>
  </si>
  <si>
    <t>Pánd</t>
  </si>
  <si>
    <t>Páty</t>
  </si>
  <si>
    <t>Pécel</t>
  </si>
  <si>
    <t>Penc</t>
  </si>
  <si>
    <t>Perbál</t>
  </si>
  <si>
    <t>Perőcsény</t>
  </si>
  <si>
    <t>Péteri</t>
  </si>
  <si>
    <t>Pilisborosjenő</t>
  </si>
  <si>
    <t>Piliscsaba</t>
  </si>
  <si>
    <t>Pilisjászfalu</t>
  </si>
  <si>
    <t>Pilisvörösvár</t>
  </si>
  <si>
    <t>Pilisszántó</t>
  </si>
  <si>
    <t>Pilisszentiván</t>
  </si>
  <si>
    <t>Pilisszentkereszt</t>
  </si>
  <si>
    <t>Pilisszentlászló</t>
  </si>
  <si>
    <t>Pócsmegyer</t>
  </si>
  <si>
    <t>Pomáz</t>
  </si>
  <si>
    <t>Pusztavacs</t>
  </si>
  <si>
    <t>Pusztazámor</t>
  </si>
  <si>
    <t>Püspökhatvan</t>
  </si>
  <si>
    <t>Püspökszilágy</t>
  </si>
  <si>
    <t>Ráckeve</t>
  </si>
  <si>
    <t>Rád</t>
  </si>
  <si>
    <t>Remeteszőlős</t>
  </si>
  <si>
    <t>Solymár</t>
  </si>
  <si>
    <t>Sóskút</t>
  </si>
  <si>
    <t>Sülysáp</t>
  </si>
  <si>
    <t>Szada</t>
  </si>
  <si>
    <t>Százhalombatta</t>
  </si>
  <si>
    <t>Szentendre</t>
  </si>
  <si>
    <t>Szentlőrinckáta</t>
  </si>
  <si>
    <t>Szentmártonkáta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</si>
  <si>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</si>
  <si>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</si>
  <si>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</si>
  <si>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</si>
  <si>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</si>
  <si>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</si>
  <si>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</si>
  <si>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Szob</t>
  </si>
  <si>
    <t>Szokolya</t>
  </si>
  <si>
    <t>Sződ</t>
  </si>
  <si>
    <t>Sződliget</t>
  </si>
  <si>
    <t>Táborfalva</t>
  </si>
  <si>
    <t>Tahitótfalu</t>
  </si>
  <si>
    <t>Taksony</t>
  </si>
  <si>
    <t>Tápióbicske</t>
  </si>
  <si>
    <t>Tápiógyörgye</t>
  </si>
  <si>
    <t>Tápióság</t>
  </si>
  <si>
    <t>Tápiószecső</t>
  </si>
  <si>
    <t>Tápiószele</t>
  </si>
  <si>
    <t>Tápiószentmárton</t>
  </si>
  <si>
    <t>Tárnok</t>
  </si>
  <si>
    <t>Tatárszentgyörgy</t>
  </si>
  <si>
    <t>Telki</t>
  </si>
  <si>
    <t>Tésa</t>
  </si>
  <si>
    <t>Tinnye</t>
  </si>
  <si>
    <t>Tóalmás</t>
  </si>
  <si>
    <t>Tök</t>
  </si>
  <si>
    <t>Tököl</t>
  </si>
  <si>
    <t>Törökbálint</t>
  </si>
  <si>
    <t>Tura</t>
  </si>
  <si>
    <t>Újhartyán</t>
  </si>
  <si>
    <t>Újlengyel</t>
  </si>
  <si>
    <t>Úri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</si>
  <si>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</si>
  <si>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</si>
  <si>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</si>
  <si>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</si>
  <si>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</si>
  <si>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</si>
  <si>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</si>
  <si>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</si>
  <si>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</si>
  <si>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Valkó</t>
  </si>
  <si>
    <t>Vámosmikola</t>
  </si>
  <si>
    <t>Vasad</t>
  </si>
  <si>
    <t>Vecsés</t>
  </si>
  <si>
    <t>Veresegyház</t>
  </si>
  <si>
    <t>Verőce</t>
  </si>
  <si>
    <t>Verseg</t>
  </si>
  <si>
    <t>Visegrád</t>
  </si>
  <si>
    <t>Zebegény</t>
  </si>
  <si>
    <t>Zsámbék</t>
  </si>
  <si>
    <t>Zsámbok</t>
  </si>
  <si>
    <t>Ófalu</t>
  </si>
  <si>
    <t>Aba</t>
  </si>
  <si>
    <t>Fejér megye</t>
  </si>
  <si>
    <t>Adony</t>
  </si>
  <si>
    <t>Alap</t>
  </si>
  <si>
    <t>Alcsútdoboz</t>
  </si>
  <si>
    <t>Alsószentiván</t>
  </si>
  <si>
    <t>Bakonycsernye</t>
  </si>
  <si>
    <t>Bakonykúti</t>
  </si>
  <si>
    <t>Balinka</t>
  </si>
  <si>
    <t>Baracs</t>
  </si>
  <si>
    <t>Baracska</t>
  </si>
  <si>
    <t>Beloiannisz</t>
  </si>
  <si>
    <t>Besnyő</t>
  </si>
  <si>
    <t>Bicske</t>
  </si>
  <si>
    <t>Bodajk</t>
  </si>
  <si>
    <t>Bodmér</t>
  </si>
  <si>
    <t>Cece</t>
  </si>
  <si>
    <t>Csabdi</t>
  </si>
  <si>
    <t>Csákberény</t>
  </si>
  <si>
    <t>Csákvár</t>
  </si>
  <si>
    <t>Csókakő</t>
  </si>
  <si>
    <t>Csór</t>
  </si>
  <si>
    <t>Csősz</t>
  </si>
  <si>
    <t>Daruszentmiklós</t>
  </si>
  <si>
    <t>Dég</t>
  </si>
  <si>
    <t>Dunaújváros</t>
  </si>
  <si>
    <t>Előszállás</t>
  </si>
  <si>
    <t>Enying</t>
  </si>
  <si>
    <t>Ercsi</t>
  </si>
  <si>
    <t>Etyek</t>
  </si>
  <si>
    <t>Fehérvárcsurgó</t>
  </si>
  <si>
    <t>Felcsút</t>
  </si>
  <si>
    <t>Füle</t>
  </si>
  <si>
    <t>Gánt</t>
  </si>
  <si>
    <t>Gárdony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</si>
  <si>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</si>
  <si>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</si>
  <si>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</si>
  <si>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</si>
  <si>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</si>
  <si>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</si>
  <si>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</si>
  <si>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</si>
  <si>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r>
      <t>m</t>
    </r>
    <r>
      <rPr>
        <i/>
        <vertAlign val="superscript"/>
        <sz val="10"/>
        <rFont val="Times New Roman CE"/>
        <family val="0"/>
      </rPr>
      <t>3</t>
    </r>
    <r>
      <rPr>
        <i/>
        <sz val="10"/>
        <rFont val="Times New Roman CE"/>
        <family val="0"/>
      </rPr>
      <t>/év</t>
    </r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</si>
  <si>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</si>
  <si>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</si>
  <si>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</si>
  <si>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</si>
  <si>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</si>
  <si>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</si>
  <si>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</si>
  <si>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Lajoskomárom</t>
  </si>
  <si>
    <t>Lepsény</t>
  </si>
  <si>
    <t>Lovasberény</t>
  </si>
  <si>
    <t>Magyaralmás</t>
  </si>
  <si>
    <t>Mány</t>
  </si>
  <si>
    <t>Martonvásár</t>
  </si>
  <si>
    <t>Mátyásdomb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</si>
  <si>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</si>
  <si>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</si>
  <si>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</si>
  <si>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</si>
  <si>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</si>
  <si>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</si>
  <si>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</si>
  <si>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Nádasdladány</t>
  </si>
  <si>
    <t>Nagykarácsony</t>
  </si>
  <si>
    <t>Nagylók</t>
  </si>
  <si>
    <t>Nagyveleg</t>
  </si>
  <si>
    <t>Nagyvenyim</t>
  </si>
  <si>
    <t>Óbarok</t>
  </si>
  <si>
    <t>Pákozd</t>
  </si>
  <si>
    <t>Pátka</t>
  </si>
  <si>
    <t>Pázmánd</t>
  </si>
  <si>
    <t>Perkáta</t>
  </si>
  <si>
    <t>Polgárdi</t>
  </si>
  <si>
    <t>Pusztaszabolcs</t>
  </si>
  <si>
    <t>Pusztavám</t>
  </si>
  <si>
    <t>Rácalmás</t>
  </si>
  <si>
    <t>Ráckeresztúr</t>
  </si>
  <si>
    <t>Sárbogárd</t>
  </si>
  <si>
    <t>Sáregres</t>
  </si>
  <si>
    <t>Sárkeresztes</t>
  </si>
  <si>
    <t>Sárkeresztúr</t>
  </si>
  <si>
    <t>Sárkeszi</t>
  </si>
  <si>
    <t>Sárosd</t>
  </si>
  <si>
    <t>Sárszentágota</t>
  </si>
  <si>
    <t>Sárszentmihály</t>
  </si>
  <si>
    <t>Seregélyes</t>
  </si>
  <si>
    <t>Soponya</t>
  </si>
  <si>
    <t>Söréd</t>
  </si>
  <si>
    <t>Sukoró</t>
  </si>
  <si>
    <t>Szabadbattyán</t>
  </si>
  <si>
    <t>Szabadegyháza</t>
  </si>
  <si>
    <t>Szabadhídvég</t>
  </si>
  <si>
    <t>Szár</t>
  </si>
  <si>
    <t>Székesfehérvár</t>
  </si>
  <si>
    <t>Tabajd</t>
  </si>
  <si>
    <t>Tác</t>
  </si>
  <si>
    <t>Tordas</t>
  </si>
  <si>
    <t>Újbarok</t>
  </si>
  <si>
    <t>Úrhida</t>
  </si>
  <si>
    <t>Vajta</t>
  </si>
  <si>
    <t>Vál</t>
  </si>
  <si>
    <t>Velence</t>
  </si>
  <si>
    <t>Vereb</t>
  </si>
  <si>
    <t>Vértesacsa</t>
  </si>
  <si>
    <t>Vértesboglár</t>
  </si>
  <si>
    <t>Zámoly</t>
  </si>
  <si>
    <t>Zichyújfalu</t>
  </si>
  <si>
    <t>Bakonygyirót</t>
  </si>
  <si>
    <t>Bakonypéterd</t>
  </si>
  <si>
    <t>Bakonyszentlászló</t>
  </si>
  <si>
    <t>Csikvánd</t>
  </si>
  <si>
    <t>Fenyőfő</t>
  </si>
  <si>
    <t>Gyarmat</t>
  </si>
  <si>
    <t>Lázi</t>
  </si>
  <si>
    <t>Románd</t>
  </si>
  <si>
    <t>Sikátor</t>
  </si>
  <si>
    <t>Szerecseny</t>
  </si>
  <si>
    <t>Veszprémvarsány</t>
  </si>
  <si>
    <t>Szárliget</t>
  </si>
  <si>
    <t>Balatonszabadi</t>
  </si>
  <si>
    <t>Kánya</t>
  </si>
  <si>
    <t>Siófok</t>
  </si>
  <si>
    <t>Siójut</t>
  </si>
  <si>
    <t>Tengőd</t>
  </si>
  <si>
    <t>Pári</t>
  </si>
  <si>
    <t>Tolna</t>
  </si>
  <si>
    <t>Alsónána</t>
  </si>
  <si>
    <t>Alsónyék</t>
  </si>
  <si>
    <t>Aparhant</t>
  </si>
  <si>
    <t>Báta</t>
  </si>
  <si>
    <t>Bátaapáti</t>
  </si>
  <si>
    <t>Bátaszék</t>
  </si>
  <si>
    <t>Belecska</t>
  </si>
  <si>
    <t>Bikács</t>
  </si>
  <si>
    <t>Bogyiszló</t>
  </si>
  <si>
    <t>Bonyhád</t>
  </si>
  <si>
    <t>Bonyhádvarasd</t>
  </si>
  <si>
    <t>Bölcske</t>
  </si>
  <si>
    <t>Cikó</t>
  </si>
  <si>
    <t>Csibrák</t>
  </si>
  <si>
    <t>Dalmand</t>
  </si>
  <si>
    <t>Decs</t>
  </si>
  <si>
    <t>Diósberény</t>
  </si>
  <si>
    <t>Dombóvár</t>
  </si>
  <si>
    <t>Döbrököz</t>
  </si>
  <si>
    <t>Dunaföldvár</t>
  </si>
  <si>
    <t>Dunaszentgyörgy</t>
  </si>
  <si>
    <t>Dúzs</t>
  </si>
  <si>
    <t>Értény</t>
  </si>
  <si>
    <t>Fácánkert</t>
  </si>
  <si>
    <t>Fadd</t>
  </si>
  <si>
    <t>Felsőnána</t>
  </si>
  <si>
    <t>Felsőnyék</t>
  </si>
  <si>
    <t>Fürged</t>
  </si>
  <si>
    <t>Gerjen</t>
  </si>
  <si>
    <t>Grábóc</t>
  </si>
  <si>
    <t>Gyönk</t>
  </si>
  <si>
    <t>Györe</t>
  </si>
  <si>
    <t>Györköny</t>
  </si>
  <si>
    <t>Gyulaj</t>
  </si>
  <si>
    <t>Harc</t>
  </si>
  <si>
    <t>Hőgyész</t>
  </si>
  <si>
    <t>Iregszemcse</t>
  </si>
  <si>
    <t>Izmény</t>
  </si>
  <si>
    <t>Kajdacs</t>
  </si>
  <si>
    <t>Kakasd</t>
  </si>
  <si>
    <t>Kalaznó</t>
  </si>
  <si>
    <t>Keszőhidegkút</t>
  </si>
  <si>
    <t>Kéty</t>
  </si>
  <si>
    <t>Kisdorog</t>
  </si>
  <si>
    <t>Kismányok</t>
  </si>
  <si>
    <t>Kistormás</t>
  </si>
  <si>
    <t>Kisvejke</t>
  </si>
  <si>
    <t>Kisszékely</t>
  </si>
  <si>
    <t>Kocsola</t>
  </si>
  <si>
    <t>Koppányszántó</t>
  </si>
  <si>
    <t>Kölesd</t>
  </si>
  <si>
    <t>Kurd</t>
  </si>
  <si>
    <t>Lengyel</t>
  </si>
  <si>
    <t>Madocsa</t>
  </si>
  <si>
    <t>Magyarkeszi</t>
  </si>
  <si>
    <t>Medina</t>
  </si>
  <si>
    <t>Miszla</t>
  </si>
  <si>
    <t>Mórágy</t>
  </si>
  <si>
    <t>Mőcsény</t>
  </si>
  <si>
    <t>Mucsfa</t>
  </si>
  <si>
    <t>Mucsi</t>
  </si>
  <si>
    <t>Murga</t>
  </si>
  <si>
    <t>Nagydorog</t>
  </si>
  <si>
    <t>Nagykónyi</t>
  </si>
  <si>
    <t>Nagymányok</t>
  </si>
  <si>
    <t>Nagyszékely</t>
  </si>
  <si>
    <t>Nagyszokoly</t>
  </si>
  <si>
    <t>Nagyvejke</t>
  </si>
  <si>
    <t>Németkér</t>
  </si>
  <si>
    <t>Ozora</t>
  </si>
  <si>
    <t>Őcsény</t>
  </si>
  <si>
    <t>Paks</t>
  </si>
  <si>
    <t>Pálfa</t>
  </si>
  <si>
    <t>Pincehely</t>
  </si>
  <si>
    <t>Pörböly</t>
  </si>
  <si>
    <t>Pusztahencse</t>
  </si>
  <si>
    <t>Regöly</t>
  </si>
  <si>
    <t>Sárpilis</t>
  </si>
  <si>
    <t>Sárszentlőrinc</t>
  </si>
  <si>
    <t>Simontornya</t>
  </si>
  <si>
    <t>Sióagárd</t>
  </si>
  <si>
    <t>Szakadát</t>
  </si>
  <si>
    <t>Szakály</t>
  </si>
  <si>
    <t>Szakcs</t>
  </si>
  <si>
    <t>Szálka</t>
  </si>
  <si>
    <t>Szárazd</t>
  </si>
  <si>
    <t>Szedres</t>
  </si>
  <si>
    <t>Szekszárd</t>
  </si>
  <si>
    <t>Tamási</t>
  </si>
  <si>
    <t>Tengelic</t>
  </si>
  <si>
    <t>Tevel</t>
  </si>
  <si>
    <t>Tolnanémedi</t>
  </si>
  <si>
    <t>Udvari</t>
  </si>
  <si>
    <t>Újireg</t>
  </si>
  <si>
    <t>Váralja</t>
  </si>
  <si>
    <t>Várdomb</t>
  </si>
  <si>
    <t>Varsád</t>
  </si>
  <si>
    <t>Závod</t>
  </si>
  <si>
    <t>Zomba</t>
  </si>
  <si>
    <t>Ábrahámhegy</t>
  </si>
  <si>
    <t>Adásztevel</t>
  </si>
  <si>
    <t>Adorjánháza</t>
  </si>
  <si>
    <t>Ajka</t>
  </si>
  <si>
    <t>Alsóörs</t>
  </si>
  <si>
    <t>Apácatorna</t>
  </si>
  <si>
    <t>Aszófő</t>
  </si>
  <si>
    <t>Badacsonytomaj</t>
  </si>
  <si>
    <t>Badacsonytördemic</t>
  </si>
  <si>
    <t>Bakonybél</t>
  </si>
  <si>
    <t>Bakonyjákó</t>
  </si>
  <si>
    <t>Bakonykoppány</t>
  </si>
  <si>
    <t>Bakonynána</t>
  </si>
  <si>
    <t>Bakonyoszlop</t>
  </si>
  <si>
    <t>Bakonypölöske</t>
  </si>
  <si>
    <t>Bakonyság</t>
  </si>
  <si>
    <t>Bakonyszentiván</t>
  </si>
  <si>
    <t>Bakonyszentkirály</t>
  </si>
  <si>
    <t>Bakonyszücs</t>
  </si>
  <si>
    <t>Bakonytamási</t>
  </si>
  <si>
    <t>Balatonakali</t>
  </si>
  <si>
    <t>Balatonalmádi</t>
  </si>
  <si>
    <t>Balatoncsicsó</t>
  </si>
  <si>
    <t>Balatonederics</t>
  </si>
  <si>
    <t>Balatonfőkajár</t>
  </si>
  <si>
    <t>Balatonfüred</t>
  </si>
  <si>
    <t>Balatonfűzfő</t>
  </si>
  <si>
    <t>Balatonhenye</t>
  </si>
  <si>
    <t>Balatonkenese</t>
  </si>
  <si>
    <t>Balatonrendes</t>
  </si>
  <si>
    <t>Balatonszepezd</t>
  </si>
  <si>
    <t>Balatonszőlős</t>
  </si>
  <si>
    <t>Balatonudvari</t>
  </si>
  <si>
    <t>Balatonvilágos</t>
  </si>
  <si>
    <t>Bánd</t>
  </si>
  <si>
    <t>Barnag</t>
  </si>
  <si>
    <t>Bazsi</t>
  </si>
  <si>
    <t>Béb</t>
  </si>
  <si>
    <t>Békás</t>
  </si>
  <si>
    <t>Berhida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</si>
  <si>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</si>
  <si>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</si>
  <si>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</si>
  <si>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</si>
  <si>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</si>
  <si>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</si>
  <si>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</si>
  <si>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</si>
  <si>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</si>
  <si>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</si>
  <si>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</si>
  <si>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</si>
  <si>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</si>
  <si>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</si>
  <si>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Devecser</t>
  </si>
  <si>
    <t>Doba</t>
  </si>
  <si>
    <t>Döbrönte</t>
  </si>
  <si>
    <t>Dörgicse</t>
  </si>
  <si>
    <t>Dudar</t>
  </si>
  <si>
    <t>Egeralja</t>
  </si>
  <si>
    <t>Eplény</t>
  </si>
  <si>
    <t>Farkasgyepű</t>
  </si>
  <si>
    <t>Felsőörs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</si>
  <si>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</si>
  <si>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</si>
  <si>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</si>
  <si>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</si>
  <si>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</si>
  <si>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</si>
  <si>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</si>
  <si>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</si>
  <si>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</si>
  <si>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</si>
  <si>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</si>
  <si>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Herend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</si>
  <si>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</si>
  <si>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</si>
  <si>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</si>
  <si>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</si>
  <si>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</si>
  <si>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</si>
  <si>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</si>
  <si>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</si>
  <si>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Káptalanfa</t>
  </si>
  <si>
    <t>Káptalantóti</t>
  </si>
  <si>
    <t>Karakószörcsök</t>
  </si>
  <si>
    <t>Kékkút</t>
  </si>
  <si>
    <t>Kerta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</si>
  <si>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</si>
  <si>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</si>
  <si>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</si>
  <si>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</si>
  <si>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</si>
  <si>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</si>
  <si>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</si>
  <si>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</si>
  <si>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Kővágóörs</t>
  </si>
  <si>
    <t>Köveskál</t>
  </si>
  <si>
    <t>Kup</t>
  </si>
  <si>
    <t>Külsővat</t>
  </si>
  <si>
    <t>Küngös</t>
  </si>
  <si>
    <t>Lesencefalu</t>
  </si>
  <si>
    <t>Lesenceistvánd</t>
  </si>
  <si>
    <t>Lesencetomaj</t>
  </si>
  <si>
    <t>Litér</t>
  </si>
  <si>
    <t>Lókút</t>
  </si>
  <si>
    <t>Lovas</t>
  </si>
  <si>
    <t>Lovászpatona</t>
  </si>
  <si>
    <t>Magyarpolány</t>
  </si>
  <si>
    <t>Marcalgergelyi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</si>
  <si>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</si>
  <si>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</si>
  <si>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</si>
  <si>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</si>
  <si>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</si>
  <si>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</si>
  <si>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</si>
  <si>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</si>
  <si>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</si>
  <si>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</si>
  <si>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</si>
  <si>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</si>
  <si>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</si>
  <si>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</si>
  <si>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</si>
  <si>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</si>
  <si>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</si>
  <si>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</si>
  <si>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</si>
  <si>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Nemesvámos</t>
  </si>
  <si>
    <t>Nemesvita</t>
  </si>
  <si>
    <t>Nemesszalók</t>
  </si>
  <si>
    <t>Németbánya</t>
  </si>
  <si>
    <t>Nóráp</t>
  </si>
  <si>
    <t>Noszlop</t>
  </si>
  <si>
    <t>Nyárád</t>
  </si>
  <si>
    <t>Nyirád</t>
  </si>
  <si>
    <t>Óbudavár</t>
  </si>
  <si>
    <t>Olaszfalu</t>
  </si>
  <si>
    <t>Oroszi</t>
  </si>
  <si>
    <t>Öcs</t>
  </si>
  <si>
    <t>Örvényes</t>
  </si>
  <si>
    <t>Ősi</t>
  </si>
  <si>
    <t>Öskü</t>
  </si>
  <si>
    <t>Paloznak</t>
  </si>
  <si>
    <t>Pápa</t>
  </si>
  <si>
    <t>Pápadereske</t>
  </si>
  <si>
    <t>Pápakovácsi</t>
  </si>
  <si>
    <t>Pápasalamon</t>
  </si>
  <si>
    <t>Pápateszér</t>
  </si>
  <si>
    <t>Papkeszi</t>
  </si>
  <si>
    <t>Pécsely</t>
  </si>
  <si>
    <t>Pénzesgyőr</t>
  </si>
  <si>
    <t>Pétfürdő</t>
  </si>
  <si>
    <t>Porva</t>
  </si>
  <si>
    <t>Pula</t>
  </si>
  <si>
    <t>Pusztamiske</t>
  </si>
  <si>
    <t>Raposka</t>
  </si>
  <si>
    <t>Révfülöp</t>
  </si>
  <si>
    <t>Rigács</t>
  </si>
  <si>
    <t>Salföld</t>
  </si>
  <si>
    <t>Sáska</t>
  </si>
  <si>
    <t>Sóly</t>
  </si>
  <si>
    <t>Somlójenő</t>
  </si>
  <si>
    <t>Somlószőlős</t>
  </si>
  <si>
    <t>Somlóvásárhely</t>
  </si>
  <si>
    <t>Somlóvecse</t>
  </si>
  <si>
    <t>Sümeg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</si>
  <si>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</si>
  <si>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</si>
  <si>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</si>
  <si>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</si>
  <si>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</si>
  <si>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</si>
  <si>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</si>
  <si>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</si>
  <si>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</si>
  <si>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</si>
  <si>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</si>
  <si>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</si>
  <si>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</si>
  <si>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Tapolca</t>
  </si>
  <si>
    <t>Tés</t>
  </si>
  <si>
    <t>Tihany</t>
  </si>
  <si>
    <t>Tótvázsony</t>
  </si>
  <si>
    <t>Tüskevár</t>
  </si>
  <si>
    <t>Ugod</t>
  </si>
  <si>
    <t>Ukk</t>
  </si>
  <si>
    <t>Úrkút</t>
  </si>
  <si>
    <t>Uzsa</t>
  </si>
  <si>
    <t>Vanyola</t>
  </si>
  <si>
    <t>Városlőd</t>
  </si>
  <si>
    <t>Várpalota</t>
  </si>
  <si>
    <t>Vaszar</t>
  </si>
  <si>
    <t>Vászoly</t>
  </si>
  <si>
    <t>Veszprém</t>
  </si>
  <si>
    <t>Veszprémfajsz</t>
  </si>
  <si>
    <t>Veszprémgalsa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</si>
  <si>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</si>
  <si>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</si>
  <si>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</si>
  <si>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</si>
  <si>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</si>
  <si>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</si>
  <si>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</si>
  <si>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</si>
  <si>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</si>
  <si>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</si>
  <si>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</si>
  <si>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Zirc</t>
  </si>
  <si>
    <t>Békés</t>
  </si>
  <si>
    <t>Békéscsaba</t>
  </si>
  <si>
    <t>Békésszentandrás</t>
  </si>
  <si>
    <t>Bélmegyer</t>
  </si>
  <si>
    <t>Biharugra</t>
  </si>
  <si>
    <t>Csabacsűd</t>
  </si>
  <si>
    <t>Csabaszabadi</t>
  </si>
  <si>
    <t>Csárdaszállás</t>
  </si>
  <si>
    <t>Csorvás</t>
  </si>
  <si>
    <t>Dévaványa</t>
  </si>
  <si>
    <t>Doboz</t>
  </si>
  <si>
    <t>Ecsegfalva</t>
  </si>
  <si>
    <t>Elek</t>
  </si>
  <si>
    <t>Füzesgyarmat</t>
  </si>
  <si>
    <t>Gerendás</t>
  </si>
  <si>
    <t>Geszt</t>
  </si>
  <si>
    <t>Gyomaendrőd</t>
  </si>
  <si>
    <t>Gyula</t>
  </si>
  <si>
    <t>Hunya</t>
  </si>
  <si>
    <t>Kamut</t>
  </si>
  <si>
    <t>Kardos</t>
  </si>
  <si>
    <t>Kertészsziget</t>
  </si>
  <si>
    <t>Kétegyháza</t>
  </si>
  <si>
    <t>Kétsoprony</t>
  </si>
  <si>
    <t>Kondoros</t>
  </si>
  <si>
    <t>Körösladány</t>
  </si>
  <si>
    <t>Körösnagyharsány</t>
  </si>
  <si>
    <t>Köröstarcsa</t>
  </si>
  <si>
    <t>Körösújfalu</t>
  </si>
  <si>
    <t>Kötegyán</t>
  </si>
  <si>
    <t>Lőkösháza</t>
  </si>
  <si>
    <t>Méhkerék</t>
  </si>
  <si>
    <t>Mezőberény</t>
  </si>
  <si>
    <t>Mezőgyán</t>
  </si>
  <si>
    <t>Murony</t>
  </si>
  <si>
    <t>Nagykamarás</t>
  </si>
  <si>
    <t>Okány</t>
  </si>
  <si>
    <t>Örménykút</t>
  </si>
  <si>
    <t>Sarkad</t>
  </si>
  <si>
    <t>Sarkadkeresztúr</t>
  </si>
  <si>
    <t>Szabadkígyós</t>
  </si>
  <si>
    <t>Szarvas</t>
  </si>
  <si>
    <t>Szeghalom</t>
  </si>
  <si>
    <t>Tarhos</t>
  </si>
  <si>
    <t>Telekgerendás</t>
  </si>
  <si>
    <t>Újkígyós</t>
  </si>
  <si>
    <t>Újszalonta</t>
  </si>
  <si>
    <t>Vésztő</t>
  </si>
  <si>
    <t>Zsadány</t>
  </si>
  <si>
    <t>Lakitelek</t>
  </si>
  <si>
    <t>Szentkirály</t>
  </si>
  <si>
    <t>Tiszakécske</t>
  </si>
  <si>
    <t>Tiszaug</t>
  </si>
  <si>
    <t>Átány</t>
  </si>
  <si>
    <t>Erdőtelek</t>
  </si>
  <si>
    <t>Heves</t>
  </si>
  <si>
    <t>Hevesvezekény</t>
  </si>
  <si>
    <t>Kisköre</t>
  </si>
  <si>
    <t>Kömlő</t>
  </si>
  <si>
    <t>Pély</t>
  </si>
  <si>
    <t>Sarud</t>
  </si>
  <si>
    <t>Tarnaszentmiklós</t>
  </si>
  <si>
    <t>Tenk</t>
  </si>
  <si>
    <t>Tiszanána</t>
  </si>
  <si>
    <t>Tiszaszőlős</t>
  </si>
  <si>
    <t>Jász-Nagykun-Szolnok</t>
  </si>
  <si>
    <t>Abádszalók</t>
  </si>
  <si>
    <t>Alattyán</t>
  </si>
  <si>
    <t>Berekfürdő</t>
  </si>
  <si>
    <t>Besenyszög</t>
  </si>
  <si>
    <t>Cibakháza</t>
  </si>
  <si>
    <t>Csataszög</t>
  </si>
  <si>
    <t>Csépa</t>
  </si>
  <si>
    <t>Cserkeszőlő</t>
  </si>
  <si>
    <t>Fegyvernek</t>
  </si>
  <si>
    <t>Hunyadfalva</t>
  </si>
  <si>
    <t>Jánoshida</t>
  </si>
  <si>
    <t>Jászalsószentgyörgy</t>
  </si>
  <si>
    <t>Jászapáti</t>
  </si>
  <si>
    <t>Jászberény</t>
  </si>
  <si>
    <t>Jászboldogháza</t>
  </si>
  <si>
    <t>Jászfelsőszentgyörgy</t>
  </si>
  <si>
    <t>Jászfényszaru</t>
  </si>
  <si>
    <t>Jászivány</t>
  </si>
  <si>
    <t>Jászkisér</t>
  </si>
  <si>
    <t>Jászladány</t>
  </si>
  <si>
    <t>Jászszentandrás</t>
  </si>
  <si>
    <t>Jásztelek</t>
  </si>
  <si>
    <t>Karcag</t>
  </si>
  <si>
    <t>Kenderes</t>
  </si>
  <si>
    <t>Kengyel</t>
  </si>
  <si>
    <t>Kétpó</t>
  </si>
  <si>
    <t>Kisújszállás</t>
  </si>
  <si>
    <t>Kőtelek</t>
  </si>
  <si>
    <t>Kuncsorba</t>
  </si>
  <si>
    <t>Kunhegyes</t>
  </si>
  <si>
    <t>Kunmadaras</t>
  </si>
  <si>
    <t>Martfű</t>
  </si>
  <si>
    <t>Mesterszállás</t>
  </si>
  <si>
    <t>Mezőhék</t>
  </si>
  <si>
    <t>Mezőtúr</t>
  </si>
  <si>
    <t>Nagykörű</t>
  </si>
  <si>
    <t>Nagyrév</t>
  </si>
  <si>
    <t>Örményes</t>
  </si>
  <si>
    <t>Pusztamonostor</t>
  </si>
  <si>
    <t>Rákóczifalva</t>
  </si>
  <si>
    <t>Rákócziújfalu</t>
  </si>
  <si>
    <t>Szajol</t>
  </si>
  <si>
    <t>Szászberek</t>
  </si>
  <si>
    <t>Szelevény</t>
  </si>
  <si>
    <t>Szolnok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</si>
  <si>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</si>
  <si>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</si>
  <si>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</si>
  <si>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</si>
  <si>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</si>
  <si>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</si>
  <si>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</si>
  <si>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</si>
  <si>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</si>
  <si>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</si>
  <si>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</si>
  <si>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</si>
  <si>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</si>
  <si>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</si>
  <si>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</si>
  <si>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Tiszatenyő</t>
  </si>
  <si>
    <t>Tiszavárkony</t>
  </si>
  <si>
    <t>Tomajmonostora</t>
  </si>
  <si>
    <t>Tószeg</t>
  </si>
  <si>
    <t>Törökszentmiklós</t>
  </si>
  <si>
    <t>Túrkeve</t>
  </si>
  <si>
    <t>Újszász</t>
  </si>
  <si>
    <t>Vezseny</t>
  </si>
  <si>
    <t>Zagyvarékas</t>
  </si>
  <si>
    <t>Abony</t>
  </si>
  <si>
    <t>Albertirsa</t>
  </si>
  <si>
    <t>Cegléd</t>
  </si>
  <si>
    <t>Ceglédbercel</t>
  </si>
  <si>
    <t>Csemő</t>
  </si>
  <si>
    <t>Dánszentmiklós</t>
  </si>
  <si>
    <t>Jászkarajenő</t>
  </si>
  <si>
    <t>Kocsér</t>
  </si>
  <si>
    <t>Kőröstetétlen</t>
  </si>
  <si>
    <t>Mikebuda</t>
  </si>
  <si>
    <t>Nagykőrös</t>
  </si>
  <si>
    <t>Nyársapát</t>
  </si>
  <si>
    <t>Pilis</t>
  </si>
  <si>
    <t>Tápiószőlős</t>
  </si>
  <si>
    <t>Törtel</t>
  </si>
  <si>
    <t>Újszilvás</t>
  </si>
  <si>
    <t>Csáfordjánosfa</t>
  </si>
  <si>
    <t>Csér</t>
  </si>
  <si>
    <t>Egyházasfalu</t>
  </si>
  <si>
    <t>Gyalóka</t>
  </si>
  <si>
    <t>Iván</t>
  </si>
  <si>
    <t>Répcevis</t>
  </si>
  <si>
    <t>Sopronhorpács</t>
  </si>
  <si>
    <t>Szakony</t>
  </si>
  <si>
    <t>Und</t>
  </si>
  <si>
    <t>Zsira</t>
  </si>
  <si>
    <t>Balatonszentgyörgy</t>
  </si>
  <si>
    <t>Csákány</t>
  </si>
  <si>
    <t>Főnyed</t>
  </si>
  <si>
    <t>Hollád</t>
  </si>
  <si>
    <t>Iharosberény</t>
  </si>
  <si>
    <t>Inke</t>
  </si>
  <si>
    <t>Nagyszakácsi</t>
  </si>
  <si>
    <t>Nemesdéd</t>
  </si>
  <si>
    <t>Nemesvid</t>
  </si>
  <si>
    <t>Őrtilos</t>
  </si>
  <si>
    <t>Pogányszentpéter</t>
  </si>
  <si>
    <t>Sávoly</t>
  </si>
  <si>
    <t>Somogysámson</t>
  </si>
  <si>
    <t>Somogysimonyi</t>
  </si>
  <si>
    <t>Somogyzsitfa</t>
  </si>
  <si>
    <t>Szegerdő</t>
  </si>
  <si>
    <t>Szőkedencs</t>
  </si>
  <si>
    <t>Tapsony</t>
  </si>
  <si>
    <t>Tikos</t>
  </si>
  <si>
    <t>Varászló</t>
  </si>
  <si>
    <t>Vése</t>
  </si>
  <si>
    <t>Vörs</t>
  </si>
  <si>
    <t>Acsád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</si>
  <si>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</si>
  <si>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</si>
  <si>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</si>
  <si>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</si>
  <si>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</si>
  <si>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</si>
  <si>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</si>
  <si>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</si>
  <si>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</si>
  <si>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</si>
  <si>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Bozzai</t>
  </si>
  <si>
    <t>Bozsok</t>
  </si>
  <si>
    <t>Bő</t>
  </si>
  <si>
    <t>Bögöt</t>
  </si>
  <si>
    <t>Bögöte</t>
  </si>
  <si>
    <t>Bucsu</t>
  </si>
  <si>
    <t>Bük</t>
  </si>
  <si>
    <t>Cák</t>
  </si>
  <si>
    <t>Celldömölk</t>
  </si>
  <si>
    <t>Chernelházadamonya</t>
  </si>
  <si>
    <t>Csákánydoroszló</t>
  </si>
  <si>
    <t>Csehi</t>
  </si>
  <si>
    <t>Csehimindszent</t>
  </si>
  <si>
    <t>Csempeszkopács</t>
  </si>
  <si>
    <t>Csénye</t>
  </si>
  <si>
    <t>Csepreg</t>
  </si>
  <si>
    <t>Csipkerek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</si>
  <si>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</si>
  <si>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</si>
  <si>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</si>
  <si>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</si>
  <si>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</si>
  <si>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</si>
  <si>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</si>
  <si>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</si>
  <si>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</si>
  <si>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</si>
  <si>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</si>
  <si>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</si>
  <si>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</si>
  <si>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</si>
  <si>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</si>
  <si>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</si>
  <si>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Gérce</t>
  </si>
  <si>
    <t>Gersekarát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</si>
  <si>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</si>
  <si>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</si>
  <si>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</si>
  <si>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</si>
  <si>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</si>
  <si>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</si>
  <si>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</si>
  <si>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</si>
  <si>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</si>
  <si>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</si>
  <si>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</si>
  <si>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</si>
  <si>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</si>
  <si>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</si>
  <si>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</si>
  <si>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</si>
  <si>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</si>
  <si>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</si>
  <si>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</si>
  <si>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</si>
  <si>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</si>
  <si>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Jánosháza</t>
  </si>
  <si>
    <t>Káld</t>
  </si>
  <si>
    <t>Kám</t>
  </si>
  <si>
    <t>Karakó</t>
  </si>
  <si>
    <t>Katafa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</si>
  <si>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</si>
  <si>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</si>
  <si>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</si>
  <si>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</si>
  <si>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</si>
  <si>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</si>
  <si>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</si>
  <si>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</si>
  <si>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Kenéz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</si>
  <si>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</si>
  <si>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</si>
  <si>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</si>
  <si>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</si>
  <si>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</si>
  <si>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</si>
  <si>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</si>
  <si>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</si>
  <si>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</si>
  <si>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Körmend</t>
  </si>
  <si>
    <t>Kőszeg</t>
  </si>
  <si>
    <t>Kőszegdoroszló</t>
  </si>
  <si>
    <t>Kőszegpaty</t>
  </si>
  <si>
    <t>Kőszegszerdahely</t>
  </si>
  <si>
    <t>Lócs</t>
  </si>
  <si>
    <t>Lukácsháza</t>
  </si>
  <si>
    <t>Magyarlak</t>
  </si>
  <si>
    <t>Magyarnádalja</t>
  </si>
  <si>
    <t>Magyarszecsőd</t>
  </si>
  <si>
    <t>Magyarszombatfa</t>
  </si>
  <si>
    <t>Megyehíd</t>
  </si>
  <si>
    <t>Meggyeskovácsi</t>
  </si>
  <si>
    <t>Mersevát</t>
  </si>
  <si>
    <t>Mesterháza</t>
  </si>
  <si>
    <t>Mesteri</t>
  </si>
  <si>
    <t>Meszlen</t>
  </si>
  <si>
    <t>Mikosszéplak</t>
  </si>
  <si>
    <t>Molnaszecsőd</t>
  </si>
  <si>
    <t>Nádasd</t>
  </si>
  <si>
    <t>Nagygeresd</t>
  </si>
  <si>
    <t>Nagykölked</t>
  </si>
  <si>
    <t>Nagymizdó</t>
  </si>
  <si>
    <t>Nagyrákos</t>
  </si>
  <si>
    <t>Nagysimonyi</t>
  </si>
  <si>
    <t>Nagytilaj</t>
  </si>
  <si>
    <t>Nárai</t>
  </si>
  <si>
    <t>Narda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</si>
  <si>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</si>
  <si>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</si>
  <si>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</si>
  <si>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</si>
  <si>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</si>
  <si>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</si>
  <si>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</si>
  <si>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</si>
  <si>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Nyőgér</t>
  </si>
  <si>
    <t>Olaszfa</t>
  </si>
  <si>
    <t>Ólmod</t>
  </si>
  <si>
    <t>Orfalu</t>
  </si>
  <si>
    <t>Oszkó</t>
  </si>
  <si>
    <t>Ölbő</t>
  </si>
  <si>
    <t>Őrimagyarósd</t>
  </si>
  <si>
    <t>Őriszentpéter</t>
  </si>
  <si>
    <t>Pácsony</t>
  </si>
  <si>
    <t>Pankasz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</si>
  <si>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</si>
  <si>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</si>
  <si>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</si>
  <si>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</si>
  <si>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</si>
  <si>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</si>
  <si>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</si>
  <si>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</si>
  <si>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</si>
  <si>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</si>
  <si>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</si>
  <si>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Rábahídvég</t>
  </si>
  <si>
    <t>Rábatöttös</t>
  </si>
  <si>
    <t>Rádóckölked</t>
  </si>
  <si>
    <t>Rátót</t>
  </si>
  <si>
    <t>Répceszentgyörgy</t>
  </si>
  <si>
    <t>Rönök</t>
  </si>
  <si>
    <t>Rum</t>
  </si>
  <si>
    <t>Sajtoskál</t>
  </si>
  <si>
    <t>Salköveskút</t>
  </si>
  <si>
    <t>Sárfimizdó</t>
  </si>
  <si>
    <t>Sárvár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</si>
  <si>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</si>
  <si>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</si>
  <si>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</si>
  <si>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</si>
  <si>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</si>
  <si>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</si>
  <si>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</si>
  <si>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</si>
  <si>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</si>
  <si>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</si>
  <si>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</si>
  <si>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</si>
  <si>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</si>
  <si>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</si>
  <si>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</si>
  <si>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Szentgotthárd</t>
  </si>
  <si>
    <t>Szentpéterfa</t>
  </si>
  <si>
    <t>Szergény</t>
  </si>
  <si>
    <t>Szombathely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</si>
  <si>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</si>
  <si>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</si>
  <si>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</si>
  <si>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</si>
  <si>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</si>
  <si>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</si>
  <si>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</si>
  <si>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Torony</t>
  </si>
  <si>
    <t>Tömörd</t>
  </si>
  <si>
    <t>Vámoscsalád</t>
  </si>
  <si>
    <t>Vasalja</t>
  </si>
  <si>
    <t>Vásárosmiske</t>
  </si>
  <si>
    <t>Vasasszonyfa</t>
  </si>
  <si>
    <t>Vasegerszeg</t>
  </si>
  <si>
    <t>Vashosszúfalu</t>
  </si>
  <si>
    <t>Vaskeresztes</t>
  </si>
  <si>
    <t>Vassurány</t>
  </si>
  <si>
    <t>Vasvár</t>
  </si>
  <si>
    <t>Vasszécseny</t>
  </si>
  <si>
    <t>Vasszentmihály</t>
  </si>
  <si>
    <t>Vasszilvágy</t>
  </si>
  <si>
    <t>Vát</t>
  </si>
  <si>
    <t>Velem</t>
  </si>
  <si>
    <t>Velemér</t>
  </si>
  <si>
    <t>Vép</t>
  </si>
  <si>
    <t>Viszák</t>
  </si>
  <si>
    <t>Vönöck</t>
  </si>
  <si>
    <t>Zsédeny</t>
  </si>
  <si>
    <t>Zsennye</t>
  </si>
  <si>
    <t>Kemeneshőgyész</t>
  </si>
  <si>
    <t>Magyargencs</t>
  </si>
  <si>
    <t>Tekenye</t>
  </si>
  <si>
    <t>Alibánfa</t>
  </si>
  <si>
    <t>Zala megye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</si>
  <si>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</si>
  <si>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</si>
  <si>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</si>
  <si>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</si>
  <si>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</si>
  <si>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</si>
  <si>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</si>
  <si>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</si>
  <si>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</si>
  <si>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</si>
  <si>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</si>
  <si>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</si>
  <si>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Bánokszentgyörgy</t>
  </si>
  <si>
    <t>Barlahida</t>
  </si>
  <si>
    <t>Batyk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</si>
  <si>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</si>
  <si>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</si>
  <si>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</si>
  <si>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</si>
  <si>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</si>
  <si>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</si>
  <si>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</si>
  <si>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</si>
  <si>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Bókaháza</t>
  </si>
  <si>
    <t>Boncodfölde</t>
  </si>
  <si>
    <t>Borsfa</t>
  </si>
  <si>
    <t>Böde</t>
  </si>
  <si>
    <t>Bödeháza</t>
  </si>
  <si>
    <t>Börzönce</t>
  </si>
  <si>
    <t>Búcsúszentlászló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</si>
  <si>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</si>
  <si>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</si>
  <si>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</si>
  <si>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</si>
  <si>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</si>
  <si>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</si>
  <si>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</si>
  <si>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</si>
  <si>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</si>
  <si>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</si>
  <si>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</si>
  <si>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</si>
  <si>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</si>
  <si>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</si>
  <si>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</si>
  <si>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</si>
  <si>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</si>
  <si>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</si>
  <si>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</si>
  <si>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</si>
  <si>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</si>
  <si>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</si>
  <si>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</si>
  <si>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Fűzvölgy</t>
  </si>
  <si>
    <t>Gáborjánháza</t>
  </si>
  <si>
    <t>Galambok</t>
  </si>
  <si>
    <t>Garabonc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</si>
  <si>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</si>
  <si>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</si>
  <si>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</si>
  <si>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</si>
  <si>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</si>
  <si>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</si>
  <si>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</si>
  <si>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</si>
  <si>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Gyenesdiás</t>
  </si>
  <si>
    <t>Gyűrűs</t>
  </si>
  <si>
    <t>Hagyárosbörönd</t>
  </si>
  <si>
    <t>Hahót</t>
  </si>
  <si>
    <t>Hernyék</t>
  </si>
  <si>
    <t>Hévíz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</si>
  <si>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</si>
  <si>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</si>
  <si>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</si>
  <si>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</si>
  <si>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</si>
  <si>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</si>
  <si>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</si>
  <si>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Kálócfa</t>
  </si>
  <si>
    <t>Kányavár</t>
  </si>
  <si>
    <t>Karmacs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</si>
  <si>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</si>
  <si>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</si>
  <si>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</si>
  <si>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</si>
  <si>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</si>
  <si>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</si>
  <si>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</si>
  <si>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</si>
  <si>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</si>
  <si>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</si>
  <si>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Keszthely</t>
  </si>
  <si>
    <t>Kilimán</t>
  </si>
  <si>
    <t>Kisbucsa</t>
  </si>
  <si>
    <t>Kiscsehi</t>
  </si>
  <si>
    <t>Kisgörbő</t>
  </si>
  <si>
    <t>Kiskutas</t>
  </si>
  <si>
    <t>Kispáli</t>
  </si>
  <si>
    <t>Kisrécse</t>
  </si>
  <si>
    <t>Kistolmács</t>
  </si>
  <si>
    <t>Kisvásárhely</t>
  </si>
  <si>
    <t>Kissziget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</si>
  <si>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</si>
  <si>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</si>
  <si>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</si>
  <si>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</si>
  <si>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</si>
  <si>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</si>
  <si>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</si>
  <si>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Lenti</t>
  </si>
  <si>
    <t>Letenye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</si>
  <si>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</si>
  <si>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</si>
  <si>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</si>
  <si>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</si>
  <si>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</si>
  <si>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</si>
  <si>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</si>
  <si>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</si>
  <si>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</si>
  <si>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</si>
  <si>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</si>
  <si>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</si>
  <si>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</si>
  <si>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</si>
  <si>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</si>
  <si>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</si>
  <si>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</si>
  <si>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</si>
  <si>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</si>
  <si>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</si>
  <si>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</si>
  <si>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Nagykanizsa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</si>
  <si>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</si>
  <si>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</si>
  <si>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</si>
  <si>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</si>
  <si>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</si>
  <si>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</si>
  <si>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</si>
  <si>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</si>
  <si>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</si>
  <si>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</si>
  <si>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</si>
  <si>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</si>
  <si>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</si>
  <si>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</si>
  <si>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</si>
  <si>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</si>
  <si>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Óhíd</t>
  </si>
  <si>
    <t>Oltárc</t>
  </si>
  <si>
    <t>Orbányosfa</t>
  </si>
  <si>
    <t>Ormándlak</t>
  </si>
  <si>
    <t>Orosztony</t>
  </si>
  <si>
    <t>Ortaháza</t>
  </si>
  <si>
    <t>Ozmánbük</t>
  </si>
  <si>
    <t>Pacsa</t>
  </si>
  <si>
    <t>Padár</t>
  </si>
  <si>
    <t>Páka</t>
  </si>
  <si>
    <t>Pakod</t>
  </si>
  <si>
    <t>Pálfiszeg</t>
  </si>
  <si>
    <t>Pat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</si>
  <si>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</si>
  <si>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</si>
  <si>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</si>
  <si>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</si>
  <si>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</si>
  <si>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</si>
  <si>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</si>
  <si>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</si>
  <si>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</si>
  <si>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</si>
  <si>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</si>
  <si>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</si>
  <si>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</si>
  <si>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</si>
  <si>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Rédics</t>
  </si>
  <si>
    <t>Resznek</t>
  </si>
  <si>
    <t>Rezi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</si>
  <si>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</si>
  <si>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</si>
  <si>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</si>
  <si>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</si>
  <si>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</si>
  <si>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</si>
  <si>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</si>
  <si>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</si>
  <si>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</si>
  <si>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</si>
  <si>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</si>
  <si>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</si>
  <si>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Szécsisziget</t>
  </si>
  <si>
    <t>Szentgyörgyvár</t>
  </si>
  <si>
    <t>Szentgyörgyvölgy</t>
  </si>
  <si>
    <t>Szentkozmadombja</t>
  </si>
  <si>
    <t>Szentliszló</t>
  </si>
  <si>
    <t>Szentmargitfalva</t>
  </si>
  <si>
    <t>Szentpéterfölde</t>
  </si>
  <si>
    <t>Szentpéterúr</t>
  </si>
  <si>
    <t>Szepetnek</t>
  </si>
  <si>
    <t>Szijártóháza</t>
  </si>
  <si>
    <t>Szilvágy</t>
  </si>
  <si>
    <t>Teskánd</t>
  </si>
  <si>
    <t>Tilaj</t>
  </si>
  <si>
    <t>Tófej</t>
  </si>
  <si>
    <t>Tormafölde</t>
  </si>
  <si>
    <t>Tornyiszentmiklós</t>
  </si>
  <si>
    <t>Tótszentmárton</t>
  </si>
  <si>
    <t>Tótszerdahely</t>
  </si>
  <si>
    <t>Türje</t>
  </si>
  <si>
    <t>Újudvar</t>
  </si>
  <si>
    <t>Valkonya</t>
  </si>
  <si>
    <t>Vállus</t>
  </si>
  <si>
    <t>Várfölde</t>
  </si>
  <si>
    <t>Várvölgy</t>
  </si>
  <si>
    <t>Vasboldogasszony</t>
  </si>
  <si>
    <t>Vaspör</t>
  </si>
  <si>
    <t>Vindornyafok</t>
  </si>
  <si>
    <t>Vindornyalak</t>
  </si>
  <si>
    <t>Vindornyaszőlős</t>
  </si>
  <si>
    <t>Vonyarcvashegy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</si>
  <si>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</si>
  <si>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</si>
  <si>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</si>
  <si>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</si>
  <si>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</si>
  <si>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</si>
  <si>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</si>
  <si>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</si>
  <si>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</si>
  <si>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</si>
  <si>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</si>
  <si>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</si>
  <si>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</si>
  <si>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</si>
  <si>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</si>
  <si>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</si>
  <si>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</si>
  <si>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</si>
  <si>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</si>
  <si>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</si>
  <si>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</si>
  <si>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</si>
  <si>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</si>
  <si>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</si>
  <si>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</si>
  <si>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</si>
  <si>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</si>
  <si>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</si>
  <si>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</si>
  <si>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</si>
  <si>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</si>
  <si>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</si>
  <si>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Zalavár</t>
  </si>
  <si>
    <t>Zalavég</t>
  </si>
  <si>
    <t>Zebecke</t>
  </si>
  <si>
    <t>Bucsa</t>
  </si>
  <si>
    <t>Bocskaikert</t>
  </si>
  <si>
    <t>Álmosd</t>
  </si>
  <si>
    <t>Ártánd</t>
  </si>
  <si>
    <t>Bagamér</t>
  </si>
  <si>
    <t>Bakonszeg</t>
  </si>
  <si>
    <t>Balmazújváros</t>
  </si>
  <si>
    <t>Báránd</t>
  </si>
  <si>
    <t>Bedő</t>
  </si>
  <si>
    <t>Berekböszörmény</t>
  </si>
  <si>
    <t>Berettyóújfalu</t>
  </si>
  <si>
    <t>Bihardancsháza</t>
  </si>
  <si>
    <t>Biharkeresztes</t>
  </si>
  <si>
    <t>Biharnagybajom</t>
  </si>
  <si>
    <t>Bihartorda</t>
  </si>
  <si>
    <t>Bojt</t>
  </si>
  <si>
    <t>Csökmő</t>
  </si>
  <si>
    <t>Darvas</t>
  </si>
  <si>
    <t>Debrecen</t>
  </si>
  <si>
    <t>Derecske</t>
  </si>
  <si>
    <t>Ebes</t>
  </si>
  <si>
    <t>Egyek</t>
  </si>
  <si>
    <t>Esztár</t>
  </si>
  <si>
    <t>Folyás</t>
  </si>
  <si>
    <t>Földes</t>
  </si>
  <si>
    <t>Furta</t>
  </si>
  <si>
    <t>Fülöp</t>
  </si>
  <si>
    <t>Gáborján</t>
  </si>
  <si>
    <t>Görbeháza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</si>
  <si>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</si>
  <si>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</si>
  <si>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</si>
  <si>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</si>
  <si>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</si>
  <si>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</si>
  <si>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</si>
  <si>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</si>
  <si>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Hencida</t>
  </si>
  <si>
    <t>Hortobágy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</si>
  <si>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</si>
  <si>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</si>
  <si>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</si>
  <si>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</si>
  <si>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</si>
  <si>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</si>
  <si>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</si>
  <si>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</si>
  <si>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</si>
  <si>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</si>
  <si>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</si>
  <si>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</si>
  <si>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</si>
  <si>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</si>
  <si>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Nádudvar</t>
  </si>
  <si>
    <t>Nagyhegyes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</si>
  <si>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</si>
  <si>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</si>
  <si>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</si>
  <si>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</si>
  <si>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</si>
  <si>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</si>
  <si>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</si>
  <si>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</si>
  <si>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</si>
  <si>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</si>
  <si>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</si>
  <si>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</si>
  <si>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</si>
  <si>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</si>
  <si>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Tépe</t>
  </si>
  <si>
    <t>Tetétlen</t>
  </si>
  <si>
    <t>Tiszacsege</t>
  </si>
  <si>
    <t>Tiszagyulaháza</t>
  </si>
  <si>
    <t>Told</t>
  </si>
  <si>
    <t>Újiráz</t>
  </si>
  <si>
    <t>Újléta</t>
  </si>
  <si>
    <t>Újszentmargita</t>
  </si>
  <si>
    <t>Újtikos</t>
  </si>
  <si>
    <t>Vámospércs</t>
  </si>
  <si>
    <t>Váncsod</t>
  </si>
  <si>
    <t>Vekerd</t>
  </si>
  <si>
    <t>Zsáka</t>
  </si>
  <si>
    <t>Nagyiván</t>
  </si>
  <si>
    <t>Tiszafüred</t>
  </si>
  <si>
    <t>Nyírlugos</t>
  </si>
  <si>
    <t>Szabolcs-Szatár-Bereg megye</t>
  </si>
  <si>
    <t>Penészlek</t>
  </si>
  <si>
    <t>Tiszadada</t>
  </si>
  <si>
    <t>Tiszadob</t>
  </si>
  <si>
    <t>Tiszaeszlár</t>
  </si>
  <si>
    <t>Tiszalök</t>
  </si>
  <si>
    <t>Tiszanagyfalu</t>
  </si>
  <si>
    <t>Tiszavasvári</t>
  </si>
  <si>
    <t>Szorgalmatos</t>
  </si>
  <si>
    <t>Település</t>
  </si>
  <si>
    <t>település</t>
  </si>
  <si>
    <t>cel1</t>
  </si>
  <si>
    <t>cel2</t>
  </si>
  <si>
    <t>eredet1</t>
  </si>
  <si>
    <t>eredet2</t>
  </si>
  <si>
    <t>A FELSZÍNI VÍZKIVÉTELEK ÉS A FELSZÍNI VÍZBE TÖRTÉNŐ VÍZBEVEZETÉSEK ADATAI</t>
  </si>
  <si>
    <t>Adatszolgáltató neve:</t>
  </si>
  <si>
    <t>Cím:</t>
  </si>
  <si>
    <t>Város, község</t>
  </si>
  <si>
    <t>utca</t>
  </si>
  <si>
    <t>(Az adószám első nyolc számjegye)</t>
  </si>
  <si>
    <t>Megye</t>
  </si>
  <si>
    <t>Az adatszolgáltatás megtagadása, valótlan adatok közlése, valamint a késedelmes adatszolgáltatás büntető, illetőleg szabálysértési eljárást von maga után!</t>
  </si>
  <si>
    <t>Dátum:</t>
  </si>
  <si>
    <t>Az adatszolgáltató felelős</t>
  </si>
  <si>
    <t xml:space="preserve"> Adatszolgáltató neve:</t>
  </si>
  <si>
    <t>Törzsszám</t>
  </si>
  <si>
    <t>Szakágazat</t>
  </si>
  <si>
    <t>(szakma kód)</t>
  </si>
  <si>
    <t xml:space="preserve"> </t>
  </si>
  <si>
    <t xml:space="preserve">
</t>
  </si>
  <si>
    <t xml:space="preserve">  Adatszolgáltatók:</t>
  </si>
  <si>
    <t>Az adatszolgáltatás a Stt. felhatalmazása alapján kiadott Országos Statisztikai Adatgyűjtési Programról szóló Korm. rendelet alapján történik figyelemmel a 2000/60/EK irányelvre.</t>
  </si>
  <si>
    <t xml:space="preserve"> Küldendő: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</si>
  <si>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</si>
  <si>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</si>
  <si>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</si>
  <si>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</si>
  <si>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</si>
  <si>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</si>
  <si>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</si>
  <si>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</si>
  <si>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</si>
  <si>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E-mail címe:</t>
  </si>
  <si>
    <t>Aláírása:</t>
  </si>
  <si>
    <t>Sor-</t>
  </si>
  <si>
    <t>Megnevezés</t>
  </si>
  <si>
    <t>szám</t>
  </si>
  <si>
    <t>a</t>
  </si>
  <si>
    <t>b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</si>
  <si>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</si>
  <si>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</si>
  <si>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</si>
  <si>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</si>
  <si>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</si>
  <si>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</si>
  <si>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</si>
  <si>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</si>
  <si>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</si>
  <si>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</si>
  <si>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l/s</t>
  </si>
  <si>
    <t>megye</t>
  </si>
  <si>
    <t>10</t>
  </si>
  <si>
    <t>I. FELSZÍNI VÍZKIVÉTELEK</t>
  </si>
  <si>
    <t>Adat</t>
  </si>
  <si>
    <t>Vízfolyás/állóvíz neve</t>
  </si>
  <si>
    <t>1. A vízkivétel adatai</t>
  </si>
  <si>
    <t>2. A vízjogi engedély adatai</t>
  </si>
  <si>
    <t>Vízkönyvi nyilvántartás száma</t>
  </si>
  <si>
    <t>Engedélyezett vízmennyiség</t>
  </si>
  <si>
    <t>3. Tényleges vízkivétel alakulása az év folyamán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</si>
  <si>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</si>
  <si>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</si>
  <si>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</si>
  <si>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</si>
  <si>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</si>
  <si>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</si>
  <si>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</si>
  <si>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</si>
  <si>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oktober</t>
  </si>
  <si>
    <t>október</t>
  </si>
  <si>
    <t>november</t>
  </si>
  <si>
    <t>december</t>
  </si>
  <si>
    <r>
      <t>Évi vízkivétel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</si>
  <si>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vízkivétel,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</si>
  <si>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Statisztikai számjel:</t>
  </si>
  <si>
    <t xml:space="preserve"> Az adatszolgáltatás statisztikai célra történik!</t>
  </si>
  <si>
    <t xml:space="preserve">Címe: </t>
  </si>
  <si>
    <t>II. FELSZÍNI VÍZBE TÖRTÉNŐ VÍZBEVEZETÉSEK</t>
  </si>
  <si>
    <t>1. A vízbevezetés adatai</t>
  </si>
  <si>
    <t>Befogadó vízfolyás/állóvíz neve</t>
  </si>
  <si>
    <t>Vízbevezetés partja és helye*</t>
  </si>
  <si>
    <t>Vízbevezetés módja*</t>
  </si>
  <si>
    <t>Bevezetésre engedélyezett vízmennyiség</t>
  </si>
  <si>
    <r>
      <t>Havonkénti vízbevezetés,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</si>
  <si>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4. A bevezetett használtvíz, szennyvíz minősége</t>
  </si>
  <si>
    <t>1. A tározó adatai</t>
  </si>
  <si>
    <t>Tározó neve</t>
  </si>
  <si>
    <t>Befogadó vízfolyás neve</t>
  </si>
  <si>
    <t>Tározó max. üzemi vízszintje, (m Bf)</t>
  </si>
  <si>
    <t>Adatszolgaltato_neve</t>
  </si>
  <si>
    <t>ir_szam</t>
  </si>
  <si>
    <t>Varos</t>
  </si>
  <si>
    <t>hrsz</t>
  </si>
  <si>
    <t>torzsszam</t>
  </si>
  <si>
    <t>szakagazat</t>
  </si>
  <si>
    <t>kitoltes_datum</t>
  </si>
  <si>
    <t>felelos_adatszolg</t>
  </si>
  <si>
    <t>beosztasa</t>
  </si>
  <si>
    <t>telefon1</t>
  </si>
  <si>
    <t>e_mail1</t>
  </si>
  <si>
    <t>kitolto</t>
  </si>
  <si>
    <t>eleresi_cim</t>
  </si>
  <si>
    <t>telefon2</t>
  </si>
  <si>
    <t>e_mail2</t>
  </si>
  <si>
    <t>papir</t>
  </si>
  <si>
    <t>fajl</t>
  </si>
  <si>
    <t>Vizfolyas_neve</t>
  </si>
  <si>
    <t>szelvenyszam</t>
  </si>
  <si>
    <t>EOVx</t>
  </si>
  <si>
    <t>EOVy</t>
  </si>
  <si>
    <t>hely</t>
  </si>
  <si>
    <t>mod</t>
  </si>
  <si>
    <t>meresi_mod</t>
  </si>
  <si>
    <t>alap_eng_hat</t>
  </si>
  <si>
    <t>vizkonyv</t>
  </si>
  <si>
    <t>eng_vizm_(m3/év)</t>
  </si>
  <si>
    <t>eng_vizm_(l/s)</t>
  </si>
  <si>
    <t>evi_vizkivetel</t>
  </si>
  <si>
    <t>januar</t>
  </si>
  <si>
    <t>februar</t>
  </si>
  <si>
    <t>marcius</t>
  </si>
  <si>
    <t>aprilis</t>
  </si>
  <si>
    <t>majus</t>
  </si>
  <si>
    <t>junius</t>
  </si>
  <si>
    <t>julius</t>
  </si>
  <si>
    <t>Befogado_vizfolyas</t>
  </si>
  <si>
    <t>evi_vizbevezetes</t>
  </si>
  <si>
    <t>tiszta</t>
  </si>
  <si>
    <t>részlegesen_tisztitott</t>
  </si>
  <si>
    <t>szennyezett</t>
  </si>
  <si>
    <t>tarozo_neve</t>
  </si>
  <si>
    <t>taplalo_vizfolyas</t>
  </si>
  <si>
    <t>befogado</t>
  </si>
  <si>
    <t>terfogat</t>
  </si>
  <si>
    <t>felszin</t>
  </si>
  <si>
    <t>max_vizszint</t>
  </si>
  <si>
    <t>januar(1000m3)</t>
  </si>
  <si>
    <t>februar(1000m3)</t>
  </si>
  <si>
    <t>marcius(1000m3)</t>
  </si>
  <si>
    <t>aprilis(1000m3)</t>
  </si>
  <si>
    <t>majus(1000m3)</t>
  </si>
  <si>
    <t>junius(1000m3)</t>
  </si>
  <si>
    <t>julius(1000m3)</t>
  </si>
  <si>
    <t>augusztus(1000m3)</t>
  </si>
  <si>
    <t>szeptember(1000m3)</t>
  </si>
  <si>
    <t>oktober(1000m3)</t>
  </si>
  <si>
    <t>november(1000m3)</t>
  </si>
  <si>
    <t>december(1000m3)</t>
  </si>
  <si>
    <t>januar(m3/ho)</t>
  </si>
  <si>
    <t>februar(m3/ho)</t>
  </si>
  <si>
    <t>marcius(m3/ho)</t>
  </si>
  <si>
    <t>aprilis(m3/ho)</t>
  </si>
  <si>
    <t>majus(m3/ho)</t>
  </si>
  <si>
    <t>junius(m3/ho)</t>
  </si>
  <si>
    <t>julius(m3/ho)</t>
  </si>
  <si>
    <t>augusztus(m3/ho)</t>
  </si>
  <si>
    <t>szeptember(m3/ho)</t>
  </si>
  <si>
    <t>oktober(m3/ho)</t>
  </si>
  <si>
    <t>november(m3/ho)</t>
  </si>
  <si>
    <t>december(m3/ho)</t>
  </si>
  <si>
    <t>Élelmiszergyártás</t>
  </si>
  <si>
    <t>Építőipar</t>
  </si>
  <si>
    <t>Kereskedelem, gépjárműjavítás</t>
  </si>
  <si>
    <t>Oktatás</t>
  </si>
  <si>
    <t>Magánháztartás</t>
  </si>
  <si>
    <t xml:space="preserve">Egyéb </t>
  </si>
  <si>
    <t>Egészségügy, szociális ellátás</t>
  </si>
  <si>
    <t xml:space="preserve">július </t>
  </si>
  <si>
    <t>*</t>
  </si>
  <si>
    <t>Állattenyésztés</t>
  </si>
  <si>
    <t>Budapest</t>
  </si>
  <si>
    <t>június</t>
  </si>
  <si>
    <t>Tápláló vízfolyás neve</t>
  </si>
  <si>
    <t>Részlegesen tisztított (ha bármely komponens határérték feletti, ill. hőszennyezett víz)</t>
  </si>
  <si>
    <t>A befogadóba tisztítatlanul bevezetett szennyezett víz</t>
  </si>
  <si>
    <t>**</t>
  </si>
  <si>
    <t>3. A tározás alakulása az év folyamán</t>
  </si>
  <si>
    <t>Tározó felszíne maximális üzemi vízszintnél, (ha)</t>
  </si>
  <si>
    <t xml:space="preserve">Oldaltározók vagy körtöltéses tározók esetében a tározót tápláló vízkivételi műtárgy adatait kell megadni. Amennyiben a tározó tápláló műtárggyal és mederelzáró gáttal is rendelkezik, elegendő csak az utóbbi adatait közölni.    </t>
  </si>
  <si>
    <r>
      <t>Tározott vízmennyiség a hónap első napján (1000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</si>
  <si>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Havonkénti lebocsájtás a tározóból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</si>
  <si>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Felsőlajos</t>
  </si>
  <si>
    <t>Ágasegyháza</t>
  </si>
  <si>
    <t>Bács-Kiskun megye</t>
  </si>
  <si>
    <t>Akasztó</t>
  </si>
  <si>
    <t>Apostag</t>
  </si>
  <si>
    <t>Bácsalmás</t>
  </si>
  <si>
    <t>Bácsbokod</t>
  </si>
  <si>
    <t>Bácsborsód</t>
  </si>
  <si>
    <t>Bácsszentgyörgy</t>
  </si>
  <si>
    <t>Bácsszőlős</t>
  </si>
  <si>
    <t>Baja</t>
  </si>
  <si>
    <t>Ballószög</t>
  </si>
  <si>
    <t>Bátmonostor</t>
  </si>
  <si>
    <t>Bátya</t>
  </si>
  <si>
    <t>Borota</t>
  </si>
  <si>
    <t>Császártöltés</t>
  </si>
  <si>
    <t>Csátalja</t>
  </si>
  <si>
    <t>Csávoly</t>
  </si>
  <si>
    <t>Csengőd</t>
  </si>
  <si>
    <t>Csikéria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</si>
  <si>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</si>
  <si>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</si>
  <si>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</si>
  <si>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</si>
  <si>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</si>
  <si>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</si>
  <si>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</si>
  <si>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</si>
  <si>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</si>
  <si>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Érsekcsanád</t>
  </si>
  <si>
    <t>Érsekhalma</t>
  </si>
  <si>
    <t>Fajsz</t>
  </si>
  <si>
    <t>Felsőszentiván</t>
  </si>
  <si>
    <t>Foktő</t>
  </si>
  <si>
    <t>Fülöpháza</t>
  </si>
  <si>
    <t>Fülöpszállás</t>
  </si>
  <si>
    <t>Gara</t>
  </si>
  <si>
    <t>Géderlak</t>
  </si>
  <si>
    <t>Hajós</t>
  </si>
  <si>
    <t>Harta</t>
  </si>
  <si>
    <t>Helvécia</t>
  </si>
  <si>
    <t>Hercegszántó</t>
  </si>
  <si>
    <t>Homokmégy</t>
  </si>
  <si>
    <t>Imrehegy</t>
  </si>
  <si>
    <t>Izsák</t>
  </si>
  <si>
    <t>Jakabszállás</t>
  </si>
  <si>
    <t>Jánoshalma</t>
  </si>
  <si>
    <t>Kalocsa</t>
  </si>
  <si>
    <t>Kaskantyú</t>
  </si>
  <si>
    <t>Katymár</t>
  </si>
  <si>
    <t>Kecel</t>
  </si>
  <si>
    <t>Kéleshalom</t>
  </si>
  <si>
    <t>Kerekegyháza</t>
  </si>
  <si>
    <t>Kiskőrös</t>
  </si>
  <si>
    <t>Kunadacs</t>
  </si>
  <si>
    <t>Kunbaja</t>
  </si>
  <si>
    <t>Kunbaracs</t>
  </si>
  <si>
    <t>Kunpeszér</t>
  </si>
  <si>
    <t>Kunszentmiklós</t>
  </si>
  <si>
    <t>Ladánybene</t>
  </si>
  <si>
    <t>Lajosmizse</t>
  </si>
  <si>
    <t>Madaras</t>
  </si>
  <si>
    <t>Mátételke</t>
  </si>
  <si>
    <t>Mélykút</t>
  </si>
  <si>
    <t>Miske</t>
  </si>
  <si>
    <t>Nagybaracska</t>
  </si>
  <si>
    <t>Nemesnádudvar</t>
  </si>
  <si>
    <t>Ordas</t>
  </si>
  <si>
    <t>Orgovány</t>
  </si>
  <si>
    <t>Öregcsertő</t>
  </si>
  <si>
    <t>Páhi</t>
  </si>
  <si>
    <t>Pirtó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</si>
  <si>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</si>
  <si>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</si>
  <si>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</si>
  <si>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</si>
  <si>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</si>
  <si>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</si>
  <si>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</si>
  <si>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Szalkszentmárton</t>
  </si>
  <si>
    <t>Szeremle</t>
  </si>
  <si>
    <t>Tabdi</t>
  </si>
  <si>
    <t>Tass</t>
  </si>
  <si>
    <t>Tataháza</t>
  </si>
  <si>
    <t>Tázlár</t>
  </si>
  <si>
    <t>Újsolt</t>
  </si>
  <si>
    <t>Újtelek</t>
  </si>
  <si>
    <t>Uszód</t>
  </si>
  <si>
    <t>Vaskút</t>
  </si>
  <si>
    <t>Homorúd</t>
  </si>
  <si>
    <t>Baranya megye</t>
  </si>
  <si>
    <t>Tiszaalpár</t>
  </si>
  <si>
    <t>Balotaszállás</t>
  </si>
  <si>
    <t>Bócsa</t>
  </si>
  <si>
    <t>Bugac</t>
  </si>
  <si>
    <t>Bugacpusztaháza</t>
  </si>
  <si>
    <t>Csólyospálos</t>
  </si>
  <si>
    <t>Fülöpjakab</t>
  </si>
  <si>
    <t>Gátér</t>
  </si>
  <si>
    <t>Harkakötöny</t>
  </si>
  <si>
    <t>Jászszentlászló</t>
  </si>
  <si>
    <t>Kecskemét</t>
  </si>
  <si>
    <t>Kelebia</t>
  </si>
  <si>
    <t>Kiskunfélegyháza</t>
  </si>
  <si>
    <t>Kiskunhalas</t>
  </si>
  <si>
    <t>Kiskunmajsa</t>
  </si>
  <si>
    <t>Kisszállás</t>
  </si>
  <si>
    <t>Kömpöc</t>
  </si>
  <si>
    <t>Kunfehértó</t>
  </si>
  <si>
    <t>Kunszállás</t>
  </si>
  <si>
    <t>Móricgát</t>
  </si>
  <si>
    <t>Nyárlőrinc</t>
  </si>
  <si>
    <t>Pálmonostora</t>
  </si>
  <si>
    <t>Petőfiszállás</t>
  </si>
  <si>
    <t>Szank</t>
  </si>
  <si>
    <t>Tompa</t>
  </si>
  <si>
    <t>Városföld</t>
  </si>
  <si>
    <t>Zsana</t>
  </si>
  <si>
    <t>Almáskamarás</t>
  </si>
  <si>
    <t>Békés megye</t>
  </si>
  <si>
    <t>Battonya</t>
  </si>
  <si>
    <t>Békéssámson</t>
  </si>
  <si>
    <t>Csanádapáca</t>
  </si>
  <si>
    <t>Dombegyház</t>
  </si>
  <si>
    <t>Dombiratos</t>
  </si>
  <si>
    <t>Gádoros</t>
  </si>
  <si>
    <t>Kardoskút</t>
  </si>
  <si>
    <t>Kaszaper</t>
  </si>
  <si>
    <t>Kevermes</t>
  </si>
  <si>
    <t>Kisdombegyház</t>
  </si>
  <si>
    <t>Kunágota</t>
  </si>
  <si>
    <t>Magyarbánhegyes</t>
  </si>
  <si>
    <t>Magyardombegyház</t>
  </si>
  <si>
    <t>Medgyesbodzás</t>
  </si>
  <si>
    <t>Medgyesegyháza</t>
  </si>
  <si>
    <t>Mezőhegyes</t>
  </si>
  <si>
    <t>Mezőkovácsháza</t>
  </si>
  <si>
    <t>Nagybánhegyes</t>
  </si>
  <si>
    <t>Nagyszénás</t>
  </si>
  <si>
    <t>Orosháza</t>
  </si>
  <si>
    <t>Pusztaföldvár</t>
  </si>
  <si>
    <t>Pusztaottlaka</t>
  </si>
  <si>
    <t>Tótkomlós</t>
  </si>
  <si>
    <t>Végegyháza</t>
  </si>
  <si>
    <t>Algyő</t>
  </si>
  <si>
    <t>Csongrád megye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</si>
  <si>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</si>
  <si>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</si>
  <si>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</si>
  <si>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</si>
  <si>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</si>
  <si>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</si>
  <si>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</si>
  <si>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</si>
  <si>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Csanádpalota</t>
  </si>
  <si>
    <t>Csanytelek</t>
  </si>
  <si>
    <t>Csengele</t>
  </si>
  <si>
    <t>Csongrád</t>
  </si>
  <si>
    <t>Derekegyház</t>
  </si>
  <si>
    <t>Deszk</t>
  </si>
  <si>
    <t>Dóc</t>
  </si>
  <si>
    <t>Domaszék</t>
  </si>
  <si>
    <t>Eperjes</t>
  </si>
  <si>
    <t>Fábiánsebestyén</t>
  </si>
  <si>
    <t>Felgyő</t>
  </si>
  <si>
    <t>Ferencszállás</t>
  </si>
  <si>
    <t>Forráskút</t>
  </si>
  <si>
    <t>Földeák</t>
  </si>
  <si>
    <t>Hódmezővásárhely</t>
  </si>
  <si>
    <t>Királyhegyes</t>
  </si>
  <si>
    <t>Kistelek</t>
  </si>
  <si>
    <t>Kiszombor</t>
  </si>
  <si>
    <t>Klárafalva</t>
  </si>
  <si>
    <t>Kövegy</t>
  </si>
  <si>
    <t>Kübekháza</t>
  </si>
  <si>
    <t>Magyarcsanád</t>
  </si>
  <si>
    <t>Makó</t>
  </si>
  <si>
    <t>Maroslele</t>
  </si>
  <si>
    <t>Mártély</t>
  </si>
  <si>
    <t>Mindszent</t>
  </si>
  <si>
    <t>Mórahalom</t>
  </si>
  <si>
    <t>Nagyér</t>
  </si>
  <si>
    <t>Nagylak</t>
  </si>
  <si>
    <t>Nagymágocs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</si>
  <si>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</si>
  <si>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</si>
  <si>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</si>
  <si>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</si>
  <si>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</si>
  <si>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</si>
  <si>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</si>
  <si>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</si>
  <si>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</si>
  <si>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Sándorfalva</t>
  </si>
  <si>
    <t>Szatymaz</t>
  </si>
  <si>
    <t>Szeged</t>
  </si>
  <si>
    <t>Szegvár</t>
  </si>
  <si>
    <t>Székkutas</t>
  </si>
  <si>
    <t>Szentes</t>
  </si>
  <si>
    <t>Tiszasziget</t>
  </si>
  <si>
    <t>Tömörkény</t>
  </si>
  <si>
    <t>Újszentiván</t>
  </si>
  <si>
    <t>Üllés</t>
  </si>
  <si>
    <t>Zákányszék</t>
  </si>
  <si>
    <t>Zsombó</t>
  </si>
  <si>
    <t>Kunszentmárton</t>
  </si>
  <si>
    <t>Jász-Nagykun-Szolnok megye</t>
  </si>
  <si>
    <t>Öcsöd</t>
  </si>
  <si>
    <t>Abaliget</t>
  </si>
  <si>
    <t>Adorjás</t>
  </si>
  <si>
    <t>Ág</t>
  </si>
  <si>
    <t>Almamellék</t>
  </si>
  <si>
    <t>Almáskeresztúr</t>
  </si>
  <si>
    <t>Alsómocsolád</t>
  </si>
  <si>
    <t>Alsószentmárton</t>
  </si>
  <si>
    <t>Apátvarasd</t>
  </si>
  <si>
    <t>Aranyosgadány</t>
  </si>
  <si>
    <t>Áta</t>
  </si>
  <si>
    <t>Babarc</t>
  </si>
  <si>
    <t>Babarcszőlős</t>
  </si>
  <si>
    <t>Bakóca</t>
  </si>
  <si>
    <t>Bakonya</t>
  </si>
  <si>
    <t>Baksa</t>
  </si>
  <si>
    <t>Bánfa</t>
  </si>
  <si>
    <t>Bár</t>
  </si>
  <si>
    <t>Baranyahídvég</t>
  </si>
  <si>
    <t>Baranyajenő</t>
  </si>
  <si>
    <t>Baranyaszentgyörgy</t>
  </si>
  <si>
    <t>Basal</t>
  </si>
  <si>
    <t>Belvárdgyula</t>
  </si>
  <si>
    <t>Beremend</t>
  </si>
  <si>
    <t>Berkesd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</si>
  <si>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</si>
  <si>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</si>
  <si>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</si>
  <si>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</si>
  <si>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</si>
  <si>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</si>
  <si>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</si>
  <si>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</si>
  <si>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Bogád</t>
  </si>
  <si>
    <t>Bogádmindszent</t>
  </si>
  <si>
    <t>Bogdása</t>
  </si>
  <si>
    <t>Boldogasszonyfa</t>
  </si>
  <si>
    <t>Bóly</t>
  </si>
  <si>
    <t>Borjád</t>
  </si>
  <si>
    <t>Bosta</t>
  </si>
  <si>
    <t>Botykapeterd</t>
  </si>
  <si>
    <t>Bükkösd</t>
  </si>
  <si>
    <t>Bürüs</t>
  </si>
  <si>
    <t>Cún</t>
  </si>
  <si>
    <t>Csányoszró</t>
  </si>
  <si>
    <t>Csarnóta</t>
  </si>
  <si>
    <t>Csebény</t>
  </si>
  <si>
    <t>Cserdi</t>
  </si>
  <si>
    <t>Cserkút</t>
  </si>
  <si>
    <t>Csertő</t>
  </si>
  <si>
    <t>Csonkamindszent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</si>
  <si>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</si>
  <si>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</si>
  <si>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</si>
  <si>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</si>
  <si>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</si>
  <si>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</si>
  <si>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</si>
  <si>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</si>
  <si>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</si>
  <si>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</si>
  <si>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</si>
  <si>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</si>
  <si>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</si>
  <si>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</si>
  <si>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</si>
  <si>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</si>
  <si>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</si>
  <si>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</si>
  <si>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</si>
  <si>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</si>
  <si>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</si>
  <si>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</si>
  <si>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</si>
  <si>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</si>
  <si>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</si>
  <si>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Felsőszentmárton</t>
  </si>
  <si>
    <t>Garé</t>
  </si>
  <si>
    <t>Gerde</t>
  </si>
  <si>
    <t>Gerényes</t>
  </si>
  <si>
    <t>Geresdlak</t>
  </si>
  <si>
    <t>Gilvánfa</t>
  </si>
  <si>
    <t>Gordisa</t>
  </si>
  <si>
    <t>Gödre</t>
  </si>
  <si>
    <t>Görcsöny</t>
  </si>
  <si>
    <t>Görcsönydoboka</t>
  </si>
  <si>
    <t>Gyód</t>
  </si>
  <si>
    <t>Gyöngyfa</t>
  </si>
  <si>
    <t>Gyöngyösmellék</t>
  </si>
  <si>
    <t>Harkány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</si>
  <si>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</si>
  <si>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</si>
  <si>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</si>
  <si>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</si>
  <si>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</si>
  <si>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</si>
  <si>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</si>
  <si>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</si>
  <si>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</si>
  <si>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Horváthertelend</t>
  </si>
  <si>
    <t>Hosszúhetény</t>
  </si>
  <si>
    <t>Husztót</t>
  </si>
  <si>
    <t>Ibafa</t>
  </si>
  <si>
    <t>Illocska</t>
  </si>
  <si>
    <t>Ipacsfa</t>
  </si>
  <si>
    <t>Ivánbattyán</t>
  </si>
  <si>
    <t>Ivándárda</t>
  </si>
  <si>
    <t>Kacsóta</t>
  </si>
  <si>
    <t>Kákics</t>
  </si>
  <si>
    <t>Kárász</t>
  </si>
  <si>
    <t>Kásád</t>
  </si>
  <si>
    <t>Katádfa</t>
  </si>
  <si>
    <t>Kátoly</t>
  </si>
  <si>
    <t>Kékesd</t>
  </si>
  <si>
    <t>Kémes</t>
  </si>
  <si>
    <t>Kemse</t>
  </si>
  <si>
    <t>Keszü</t>
  </si>
  <si>
    <t>Kétújfalu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</si>
  <si>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</si>
  <si>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</si>
  <si>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</si>
  <si>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</si>
  <si>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</si>
  <si>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</si>
  <si>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</si>
  <si>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</si>
  <si>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</si>
  <si>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</si>
  <si>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</si>
  <si>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</si>
  <si>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</si>
  <si>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</si>
  <si>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</si>
  <si>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</si>
  <si>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</si>
  <si>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</si>
  <si>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Komló</t>
  </si>
  <si>
    <t>Kórós</t>
  </si>
  <si>
    <t>Kovácshida</t>
  </si>
  <si>
    <t>Kovácsszénája</t>
  </si>
  <si>
    <t>Kozármisleny</t>
  </si>
  <si>
    <t>Köblény</t>
  </si>
  <si>
    <t>Kökény</t>
  </si>
  <si>
    <t>Kölked</t>
  </si>
  <si>
    <t>Kővágószőlős</t>
  </si>
  <si>
    <t>Kővágótöttös</t>
  </si>
  <si>
    <t>Lánycsók</t>
  </si>
  <si>
    <t>Lapáncsa</t>
  </si>
  <si>
    <t>Liget</t>
  </si>
  <si>
    <t>Lippó</t>
  </si>
  <si>
    <t>Liptód</t>
  </si>
  <si>
    <t>Lothárd</t>
  </si>
  <si>
    <t>Lovászhetény</t>
  </si>
  <si>
    <t>Lúzsok</t>
  </si>
  <si>
    <t>Mágocs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</si>
  <si>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</si>
  <si>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</si>
  <si>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</si>
  <si>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</si>
  <si>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</si>
  <si>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</si>
  <si>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</si>
  <si>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</si>
  <si>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</si>
  <si>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Mánfa</t>
  </si>
  <si>
    <t>Maráza</t>
  </si>
  <si>
    <t>Márfa</t>
  </si>
  <si>
    <t>Máriakéménd</t>
  </si>
  <si>
    <t>Markóc</t>
  </si>
  <si>
    <t>Marócsa</t>
  </si>
  <si>
    <t>Márok</t>
  </si>
  <si>
    <t>Martonfa</t>
  </si>
  <si>
    <t>Matty</t>
  </si>
  <si>
    <t>Máza</t>
  </si>
  <si>
    <t>Mecseknádasd</t>
  </si>
  <si>
    <t>Mecsekpölöske</t>
  </si>
  <si>
    <t>Mekényes</t>
  </si>
  <si>
    <t>Merenye</t>
  </si>
  <si>
    <t>Meződ</t>
  </si>
  <si>
    <t>Mindszentgodisa</t>
  </si>
  <si>
    <t>Mohács</t>
  </si>
  <si>
    <t>Molvány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</si>
  <si>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</si>
  <si>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</si>
  <si>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</si>
  <si>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</si>
  <si>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</si>
  <si>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</si>
  <si>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</si>
  <si>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</si>
  <si>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</si>
  <si>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</si>
  <si>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</si>
  <si>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</si>
  <si>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</si>
  <si>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</si>
  <si>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Nyugotszenterzsébet</t>
  </si>
  <si>
    <t>Óbánya</t>
  </si>
  <si>
    <t>Ócsárd</t>
  </si>
  <si>
    <t>Okorág</t>
  </si>
  <si>
    <t>Okorvölgy</t>
  </si>
  <si>
    <t>Olasz</t>
  </si>
  <si>
    <t>Old</t>
  </si>
  <si>
    <t>Orfű</t>
  </si>
  <si>
    <t>Oroszló</t>
  </si>
  <si>
    <t>Ózdfalu</t>
  </si>
  <si>
    <t>Palé</t>
  </si>
  <si>
    <t>Palkonya</t>
  </si>
  <si>
    <t>Palotabozsok</t>
  </si>
  <si>
    <t>Páprád</t>
  </si>
  <si>
    <t>Patapoklosi</t>
  </si>
  <si>
    <t>Pécs</t>
  </si>
  <si>
    <t>Pécsbagota</t>
  </si>
  <si>
    <t>Pécsdevecser</t>
  </si>
  <si>
    <t>Pécsudvard</t>
  </si>
  <si>
    <t>Pécsvárad</t>
  </si>
  <si>
    <t>Pellérd</t>
  </si>
  <si>
    <t>Pereked</t>
  </si>
  <si>
    <t>Peterd</t>
  </si>
  <si>
    <t>Pettend</t>
  </si>
  <si>
    <t>Piskó</t>
  </si>
  <si>
    <t>Pócsa</t>
  </si>
  <si>
    <t>Pogány</t>
  </si>
  <si>
    <t>Rádfalva</t>
  </si>
  <si>
    <t>Regenye</t>
  </si>
  <si>
    <t>Romonya</t>
  </si>
  <si>
    <t>Rózsafa</t>
  </si>
  <si>
    <t>Sámod</t>
  </si>
  <si>
    <t>Sárok</t>
  </si>
  <si>
    <t>Sásd</t>
  </si>
  <si>
    <t>Sátorhely</t>
  </si>
  <si>
    <t>Sellye</t>
  </si>
  <si>
    <t>Siklós</t>
  </si>
  <si>
    <t>Siklósbodony</t>
  </si>
  <si>
    <t>Siklósnagyfalu</t>
  </si>
  <si>
    <t>Somberek</t>
  </si>
  <si>
    <t>Somogyapáti</t>
  </si>
  <si>
    <t>Somogyhárságy</t>
  </si>
  <si>
    <t>Somogyhatvan</t>
  </si>
  <si>
    <t>Somogyviszló</t>
  </si>
  <si>
    <t>Sósvertike</t>
  </si>
  <si>
    <t>Sumony</t>
  </si>
  <si>
    <t>Szabadszentkirály</t>
  </si>
  <si>
    <t>Szágy</t>
  </si>
  <si>
    <t>Szajk</t>
  </si>
  <si>
    <t>Szalánta</t>
  </si>
  <si>
    <t>Szalatnak</t>
  </si>
  <si>
    <t>Szaporca</t>
  </si>
  <si>
    <t>Szárász</t>
  </si>
  <si>
    <t>Szászvár</t>
  </si>
  <si>
    <t>Szava</t>
  </si>
  <si>
    <t>Szebény</t>
  </si>
  <si>
    <t>Szederkény</t>
  </si>
  <si>
    <t>Székelyszabar</t>
  </si>
  <si>
    <t>Szellő</t>
  </si>
  <si>
    <t>Szemely</t>
  </si>
  <si>
    <t>Szentdénes</t>
  </si>
  <si>
    <t>Szentegát</t>
  </si>
  <si>
    <t>Szentkatalin</t>
  </si>
  <si>
    <t>Szentlászló</t>
  </si>
  <si>
    <t>Szentlőrinc</t>
  </si>
  <si>
    <t>Szigetvár</t>
  </si>
  <si>
    <t>Szilágy</t>
  </si>
  <si>
    <t>Szilvás</t>
  </si>
  <si>
    <t xml:space="preserve">Vízkivételi hely EOV (m) vagy GPS (fok) koordinátája </t>
  </si>
  <si>
    <t>GPS (lat, lng)</t>
  </si>
  <si>
    <t>EOV (X, Y)</t>
  </si>
  <si>
    <t>GPS(lat)</t>
  </si>
  <si>
    <t>GPS (lng)</t>
  </si>
  <si>
    <t xml:space="preserve">Vízbevezetési hely EOV (m) vagy GPS (fok) koordinátája </t>
  </si>
  <si>
    <t xml:space="preserve">Tápláló műtárgy vagy zárógát EOV (m) vagy GPS (fok) koordinátája </t>
  </si>
  <si>
    <t>Településkód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</si>
  <si>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</si>
  <si>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</si>
  <si>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</si>
  <si>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</si>
  <si>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</si>
  <si>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</si>
  <si>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</si>
  <si>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</si>
  <si>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</si>
  <si>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</si>
  <si>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</si>
  <si>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</si>
  <si>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</si>
  <si>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</si>
  <si>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</si>
  <si>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</si>
  <si>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</si>
  <si>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</si>
  <si>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</si>
  <si>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</si>
  <si>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</si>
  <si>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</si>
  <si>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</si>
  <si>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</si>
  <si>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</si>
  <si>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</si>
  <si>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</si>
  <si>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</si>
  <si>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</si>
  <si>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</si>
  <si>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</si>
  <si>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</si>
  <si>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</si>
  <si>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</si>
  <si>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</si>
  <si>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</si>
  <si>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</si>
  <si>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</si>
  <si>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</si>
  <si>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</si>
  <si>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</si>
  <si>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</si>
  <si>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</si>
  <si>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</si>
  <si>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</si>
  <si>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</si>
  <si>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</si>
  <si>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</si>
  <si>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</si>
  <si>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</si>
  <si>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</si>
  <si>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</si>
  <si>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</si>
  <si>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</si>
  <si>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</si>
  <si>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</si>
  <si>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</si>
  <si>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</si>
  <si>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</si>
  <si>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</si>
  <si>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</si>
  <si>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</si>
  <si>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</si>
  <si>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</si>
  <si>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</si>
  <si>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</si>
  <si>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</si>
  <si>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</si>
  <si>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</si>
  <si>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</si>
  <si>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</si>
  <si>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</si>
  <si>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</si>
  <si>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</si>
  <si>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</si>
  <si>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</si>
  <si>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</si>
  <si>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</si>
  <si>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</si>
  <si>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</si>
  <si>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</si>
  <si>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</si>
  <si>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</si>
  <si>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</si>
  <si>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</si>
  <si>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</si>
  <si>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</si>
  <si>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</si>
  <si>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</si>
  <si>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</si>
  <si>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</si>
  <si>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</si>
  <si>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</si>
  <si>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</si>
  <si>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</si>
  <si>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</si>
  <si>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</si>
  <si>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</si>
  <si>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</si>
  <si>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</si>
  <si>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</si>
  <si>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</si>
  <si>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</si>
  <si>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</si>
  <si>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</si>
  <si>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</si>
  <si>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</si>
  <si>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</si>
  <si>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</si>
  <si>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</si>
  <si>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</si>
  <si>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</si>
  <si>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</si>
  <si>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</si>
  <si>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</si>
  <si>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</si>
  <si>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</si>
  <si>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</si>
  <si>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</si>
  <si>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</si>
  <si>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</si>
  <si>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</si>
  <si>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</si>
  <si>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</si>
  <si>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</si>
  <si>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</si>
  <si>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</si>
  <si>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</si>
  <si>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</si>
  <si>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</si>
  <si>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</si>
  <si>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</si>
  <si>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</si>
  <si>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</si>
  <si>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</si>
  <si>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</si>
  <si>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</si>
  <si>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</si>
  <si>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</si>
  <si>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</si>
  <si>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</si>
  <si>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</si>
  <si>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</si>
  <si>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</si>
  <si>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</si>
  <si>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</si>
  <si>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</si>
  <si>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</si>
  <si>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</si>
  <si>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</si>
  <si>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</si>
  <si>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</si>
  <si>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</si>
  <si>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</si>
  <si>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</si>
  <si>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</si>
  <si>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</si>
  <si>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</si>
  <si>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</si>
  <si>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</si>
  <si>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</si>
  <si>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</si>
  <si>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</si>
  <si>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</si>
  <si>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</si>
  <si>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</si>
  <si>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</si>
  <si>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</si>
  <si>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</si>
  <si>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</si>
  <si>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</si>
  <si>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</si>
  <si>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</si>
  <si>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</si>
  <si>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</si>
  <si>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</si>
  <si>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</si>
  <si>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</si>
  <si>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</si>
  <si>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</si>
  <si>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</si>
  <si>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</si>
  <si>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</si>
  <si>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</si>
  <si>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</si>
  <si>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</si>
  <si>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</si>
  <si>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</si>
  <si>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</si>
  <si>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</si>
  <si>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</si>
  <si>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</si>
  <si>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</si>
  <si>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</si>
  <si>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</si>
  <si>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</si>
  <si>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</si>
  <si>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</si>
  <si>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</si>
  <si>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</si>
  <si>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</si>
  <si>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</si>
  <si>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</si>
  <si>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</si>
  <si>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</si>
  <si>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</si>
  <si>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</si>
  <si>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</si>
  <si>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</si>
  <si>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</si>
  <si>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</si>
  <si>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</si>
  <si>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</si>
  <si>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</si>
  <si>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</si>
  <si>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</si>
  <si>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</si>
  <si>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</si>
  <si>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</si>
  <si>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</si>
  <si>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</si>
  <si>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</si>
  <si>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</si>
  <si>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</si>
  <si>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</si>
  <si>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</si>
  <si>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</si>
  <si>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</si>
  <si>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</si>
  <si>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</si>
  <si>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</si>
  <si>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</si>
  <si>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</si>
  <si>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</si>
  <si>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</si>
  <si>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</si>
  <si>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</si>
  <si>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</si>
  <si>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</si>
  <si>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</si>
  <si>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</si>
  <si>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</si>
  <si>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</si>
  <si>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</si>
  <si>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</si>
  <si>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</si>
  <si>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</si>
  <si>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</si>
  <si>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</si>
  <si>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</si>
  <si>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</si>
  <si>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</si>
  <si>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</si>
  <si>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</si>
  <si>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</si>
  <si>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</si>
  <si>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</si>
  <si>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</si>
  <si>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</si>
  <si>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</si>
  <si>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</si>
  <si>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</si>
  <si>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</si>
  <si>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</si>
  <si>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</si>
  <si>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</si>
  <si>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</si>
  <si>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</si>
  <si>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</si>
  <si>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</si>
  <si>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</si>
  <si>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</si>
  <si>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</si>
  <si>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</si>
  <si>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</si>
  <si>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</si>
  <si>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</si>
  <si>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</si>
  <si>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</si>
  <si>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</si>
  <si>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</si>
  <si>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</si>
  <si>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</si>
  <si>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</si>
  <si>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</si>
  <si>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</si>
  <si>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</si>
  <si>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</si>
  <si>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</si>
  <si>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</si>
  <si>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</si>
  <si>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</si>
  <si>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</si>
  <si>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</si>
  <si>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</si>
  <si>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</si>
  <si>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</si>
  <si>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</si>
  <si>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</si>
  <si>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</si>
  <si>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</si>
  <si>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</si>
  <si>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</si>
  <si>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</si>
  <si>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</si>
  <si>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</si>
  <si>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</si>
  <si>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</si>
  <si>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</si>
  <si>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</si>
  <si>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</si>
  <si>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</si>
  <si>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</si>
  <si>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</si>
  <si>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</si>
  <si>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</si>
  <si>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</si>
  <si>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</si>
  <si>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</si>
  <si>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</si>
  <si>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</si>
  <si>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</si>
  <si>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</si>
  <si>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</si>
  <si>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</si>
  <si>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</si>
  <si>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</si>
  <si>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</si>
  <si>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</si>
  <si>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</si>
  <si>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</si>
  <si>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</si>
  <si>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</si>
  <si>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</si>
  <si>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</si>
  <si>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</si>
  <si>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</si>
  <si>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</si>
  <si>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</si>
  <si>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</si>
  <si>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</si>
  <si>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</si>
  <si>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</si>
  <si>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</si>
  <si>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</si>
  <si>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</si>
  <si>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</si>
  <si>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</si>
  <si>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</si>
  <si>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</si>
  <si>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</si>
  <si>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</si>
  <si>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</si>
  <si>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</si>
  <si>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</si>
  <si>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</si>
  <si>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</si>
  <si>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</si>
  <si>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</si>
  <si>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</si>
  <si>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</si>
  <si>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</si>
  <si>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</si>
  <si>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</si>
  <si>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</si>
  <si>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</si>
  <si>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</si>
  <si>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</si>
  <si>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</si>
  <si>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</si>
  <si>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</si>
  <si>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</si>
  <si>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</si>
  <si>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</si>
  <si>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</si>
  <si>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</si>
  <si>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</si>
  <si>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</si>
  <si>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</si>
  <si>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</si>
  <si>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</si>
  <si>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</si>
  <si>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</si>
  <si>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</si>
  <si>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</si>
  <si>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</si>
  <si>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</si>
  <si>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</si>
  <si>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</si>
  <si>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</si>
  <si>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</si>
  <si>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</si>
  <si>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</si>
  <si>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</si>
  <si>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</si>
  <si>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</si>
  <si>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10700</t>
  </si>
  <si>
    <t>14216</t>
  </si>
  <si>
    <t>24697</t>
  </si>
  <si>
    <t>24299</t>
  </si>
  <si>
    <t>16337</t>
  </si>
  <si>
    <t>08208</t>
  </si>
  <si>
    <t>02112</t>
  </si>
  <si>
    <t>04011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</si>
  <si>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</si>
  <si>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</si>
  <si>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</si>
  <si>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</si>
  <si>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</si>
  <si>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</si>
  <si>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</si>
  <si>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</si>
  <si>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</si>
  <si>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</si>
  <si>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</si>
  <si>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</si>
  <si>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</si>
  <si>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</si>
  <si>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</si>
  <si>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</si>
  <si>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</si>
  <si>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</si>
  <si>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</si>
  <si>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</si>
  <si>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</si>
  <si>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</si>
  <si>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</si>
  <si>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</si>
  <si>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</si>
  <si>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</si>
  <si>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</si>
  <si>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</si>
  <si>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</si>
  <si>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</si>
  <si>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</si>
  <si>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</si>
  <si>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</si>
  <si>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</si>
  <si>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</si>
  <si>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</si>
  <si>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</si>
  <si>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</si>
  <si>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</si>
  <si>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</si>
  <si>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</si>
  <si>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</si>
  <si>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</si>
  <si>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</si>
  <si>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</si>
  <si>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</si>
  <si>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</si>
  <si>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</si>
  <si>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</si>
  <si>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</si>
  <si>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</si>
  <si>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</si>
  <si>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</si>
  <si>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</si>
  <si>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</si>
  <si>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</si>
  <si>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</si>
  <si>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</si>
  <si>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</si>
  <si>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</si>
  <si>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</si>
  <si>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</si>
  <si>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</si>
  <si>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</si>
  <si>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</si>
  <si>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</si>
  <si>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</si>
  <si>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</si>
  <si>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</si>
  <si>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</si>
  <si>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</si>
  <si>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</si>
  <si>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</si>
  <si>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</si>
  <si>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</si>
  <si>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</si>
  <si>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</si>
  <si>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</si>
  <si>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</si>
  <si>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</si>
  <si>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</si>
  <si>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</si>
  <si>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</si>
  <si>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</si>
  <si>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</si>
  <si>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</si>
  <si>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</si>
  <si>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</si>
  <si>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</si>
  <si>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</si>
  <si>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</si>
  <si>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</si>
  <si>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</si>
  <si>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</si>
  <si>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</si>
  <si>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</si>
  <si>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</si>
  <si>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</si>
  <si>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</si>
  <si>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</si>
  <si>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</si>
  <si>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</si>
  <si>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</si>
  <si>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</si>
  <si>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</si>
  <si>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</si>
  <si>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</si>
  <si>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</si>
  <si>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</si>
  <si>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</si>
  <si>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</si>
  <si>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</si>
  <si>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</si>
  <si>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</si>
  <si>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</si>
  <si>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</si>
  <si>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</si>
  <si>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</si>
  <si>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</si>
  <si>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</si>
  <si>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</si>
  <si>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</si>
  <si>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</si>
  <si>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</si>
  <si>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</si>
  <si>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</si>
  <si>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</si>
  <si>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</si>
  <si>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</si>
  <si>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</si>
  <si>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</si>
  <si>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</si>
  <si>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</si>
  <si>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</si>
  <si>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</si>
  <si>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</si>
  <si>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</si>
  <si>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</si>
  <si>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</si>
  <si>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</si>
  <si>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</si>
  <si>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</si>
  <si>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</si>
  <si>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</si>
  <si>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</si>
  <si>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</si>
  <si>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</si>
  <si>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</si>
  <si>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</si>
  <si>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</si>
  <si>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</si>
  <si>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</si>
  <si>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</si>
  <si>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</si>
  <si>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</si>
  <si>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</si>
  <si>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</si>
  <si>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</si>
  <si>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</si>
  <si>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</si>
  <si>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</si>
  <si>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</si>
  <si>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</si>
  <si>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</si>
  <si>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</si>
  <si>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</si>
  <si>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</si>
  <si>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</si>
  <si>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</si>
  <si>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</si>
  <si>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</si>
  <si>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</si>
  <si>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</si>
  <si>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</si>
  <si>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</si>
  <si>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</si>
  <si>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</si>
  <si>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</si>
  <si>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</si>
  <si>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</si>
  <si>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</si>
  <si>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</si>
  <si>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</si>
  <si>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</si>
  <si>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</si>
  <si>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</si>
  <si>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</si>
  <si>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</si>
  <si>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</si>
  <si>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</si>
  <si>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</si>
  <si>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</si>
  <si>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</si>
  <si>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</si>
  <si>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</si>
  <si>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</si>
  <si>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</si>
  <si>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</si>
  <si>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</si>
  <si>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</si>
  <si>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</si>
  <si>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</si>
  <si>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</si>
  <si>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</si>
  <si>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</si>
  <si>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</si>
  <si>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</si>
  <si>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</si>
  <si>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</si>
  <si>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</si>
  <si>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</si>
  <si>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</si>
  <si>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</si>
  <si>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</si>
  <si>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</si>
  <si>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</si>
  <si>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</si>
  <si>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</si>
  <si>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</si>
  <si>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</si>
  <si>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</si>
  <si>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</si>
  <si>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</si>
  <si>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</si>
  <si>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</si>
  <si>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</si>
  <si>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</si>
  <si>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</si>
  <si>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</si>
  <si>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</si>
  <si>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</si>
  <si>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</si>
  <si>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</si>
  <si>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</si>
  <si>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</si>
  <si>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</si>
  <si>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</si>
  <si>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</si>
  <si>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</si>
  <si>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</si>
  <si>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</si>
  <si>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</si>
  <si>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</si>
  <si>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</si>
  <si>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</si>
  <si>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</si>
  <si>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</si>
  <si>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</si>
  <si>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</si>
  <si>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</si>
  <si>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</si>
  <si>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</si>
  <si>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</si>
  <si>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</si>
  <si>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</si>
  <si>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</si>
  <si>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</si>
  <si>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</si>
  <si>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</si>
  <si>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</si>
  <si>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</si>
  <si>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</si>
  <si>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</si>
  <si>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</si>
  <si>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</si>
  <si>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</si>
  <si>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</si>
  <si>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</si>
  <si>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</si>
  <si>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</si>
  <si>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</si>
  <si>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</si>
  <si>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</si>
  <si>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</si>
  <si>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</si>
  <si>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</si>
  <si>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</si>
  <si>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</si>
  <si>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</si>
  <si>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</si>
  <si>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</si>
  <si>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</si>
  <si>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</si>
  <si>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</si>
  <si>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</si>
  <si>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</si>
  <si>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</si>
  <si>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</si>
  <si>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</si>
  <si>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</si>
  <si>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</si>
  <si>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</si>
  <si>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</si>
  <si>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</si>
  <si>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</si>
  <si>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</si>
  <si>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</si>
  <si>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</si>
  <si>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</si>
  <si>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</si>
  <si>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</si>
  <si>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</si>
  <si>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</si>
  <si>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</si>
  <si>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</si>
  <si>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</si>
  <si>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</si>
  <si>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</si>
  <si>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</si>
  <si>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</si>
  <si>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</si>
  <si>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</si>
  <si>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</si>
  <si>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</si>
  <si>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</si>
  <si>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</si>
  <si>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</si>
  <si>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</si>
  <si>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</si>
  <si>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</si>
  <si>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</si>
  <si>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</si>
  <si>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</si>
  <si>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</si>
  <si>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</si>
  <si>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</si>
  <si>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</si>
  <si>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</si>
  <si>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</si>
  <si>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</si>
  <si>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</si>
  <si>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</si>
  <si>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</si>
  <si>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</si>
  <si>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</si>
  <si>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</si>
  <si>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</si>
  <si>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</si>
  <si>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</si>
  <si>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</si>
  <si>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</si>
  <si>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</si>
  <si>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</si>
  <si>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</si>
  <si>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</si>
  <si>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</si>
  <si>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</si>
  <si>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</si>
  <si>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</si>
  <si>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</si>
  <si>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</si>
  <si>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</si>
  <si>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</si>
  <si>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</si>
  <si>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</si>
  <si>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</si>
  <si>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</si>
  <si>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</si>
  <si>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</si>
  <si>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</si>
  <si>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</si>
  <si>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</si>
  <si>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</si>
  <si>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</si>
  <si>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</si>
  <si>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</si>
  <si>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</si>
  <si>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</si>
  <si>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</si>
  <si>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</si>
  <si>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</si>
  <si>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</si>
  <si>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</si>
  <si>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</si>
  <si>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</si>
  <si>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</si>
  <si>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</si>
  <si>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</si>
  <si>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</si>
  <si>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</si>
  <si>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</si>
  <si>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</si>
  <si>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</si>
  <si>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</si>
  <si>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</si>
  <si>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</si>
  <si>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</si>
  <si>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</si>
  <si>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</si>
  <si>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</si>
  <si>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</si>
  <si>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</si>
  <si>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</si>
  <si>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</si>
  <si>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</si>
  <si>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</si>
  <si>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</si>
  <si>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</si>
  <si>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</si>
  <si>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</si>
  <si>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</si>
  <si>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</si>
  <si>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</si>
  <si>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</si>
  <si>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</si>
  <si>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</si>
  <si>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</si>
  <si>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</si>
  <si>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</si>
  <si>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</si>
  <si>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</si>
  <si>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</si>
  <si>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</si>
  <si>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</si>
  <si>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</si>
  <si>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</si>
  <si>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</si>
  <si>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</si>
  <si>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</si>
  <si>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</si>
  <si>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</si>
  <si>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</si>
  <si>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</si>
  <si>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</si>
  <si>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</si>
  <si>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</si>
  <si>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</si>
  <si>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</si>
  <si>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</si>
  <si>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</si>
  <si>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</si>
  <si>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</si>
  <si>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</si>
  <si>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</si>
  <si>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</si>
  <si>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</si>
  <si>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</si>
  <si>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</si>
  <si>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</si>
  <si>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</si>
  <si>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</si>
  <si>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</si>
  <si>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</si>
  <si>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</si>
  <si>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</si>
  <si>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</si>
  <si>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</si>
  <si>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</si>
  <si>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</si>
  <si>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</si>
  <si>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</si>
  <si>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</si>
  <si>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</si>
  <si>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</si>
  <si>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</si>
  <si>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</si>
  <si>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</si>
  <si>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</si>
  <si>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</si>
  <si>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</si>
  <si>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</si>
  <si>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</si>
  <si>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</si>
  <si>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</si>
  <si>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</si>
  <si>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</si>
  <si>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</si>
  <si>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</si>
  <si>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</si>
  <si>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</si>
  <si>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</si>
  <si>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</si>
  <si>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</si>
  <si>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</si>
  <si>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</si>
  <si>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</si>
  <si>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</si>
  <si>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</si>
  <si>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</si>
  <si>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</si>
  <si>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</si>
  <si>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</si>
  <si>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</si>
  <si>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</si>
  <si>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</si>
  <si>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</si>
  <si>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</si>
  <si>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</si>
  <si>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</si>
  <si>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</si>
  <si>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</si>
  <si>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</si>
  <si>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</si>
  <si>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</si>
  <si>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</si>
  <si>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</si>
  <si>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</si>
  <si>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</si>
  <si>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</si>
  <si>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</si>
  <si>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</si>
  <si>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</si>
  <si>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</si>
  <si>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</si>
  <si>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</si>
  <si>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</si>
  <si>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</si>
  <si>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</si>
  <si>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</si>
  <si>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</si>
  <si>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</si>
  <si>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</si>
  <si>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</si>
  <si>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</si>
  <si>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</si>
  <si>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</si>
  <si>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</si>
  <si>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</si>
  <si>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</si>
  <si>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</si>
  <si>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</si>
  <si>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</si>
  <si>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</si>
  <si>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</si>
  <si>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</si>
  <si>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</si>
  <si>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</si>
  <si>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</si>
  <si>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</si>
  <si>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</si>
  <si>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</si>
  <si>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</si>
  <si>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</si>
  <si>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</si>
  <si>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</si>
  <si>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</si>
  <si>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</si>
  <si>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</si>
  <si>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</si>
  <si>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</si>
  <si>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</si>
  <si>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</si>
  <si>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</si>
  <si>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</si>
  <si>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</si>
  <si>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</si>
  <si>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</si>
  <si>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</si>
  <si>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</si>
  <si>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</si>
  <si>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</si>
  <si>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</si>
  <si>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</si>
  <si>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</si>
  <si>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</si>
  <si>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</si>
  <si>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</si>
  <si>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</si>
  <si>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</si>
  <si>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</si>
  <si>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</si>
  <si>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</si>
  <si>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</si>
  <si>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</si>
  <si>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</si>
  <si>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</si>
  <si>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</si>
  <si>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</si>
  <si>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</si>
  <si>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</si>
  <si>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</si>
  <si>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</si>
  <si>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</si>
  <si>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</si>
  <si>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</si>
  <si>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</si>
  <si>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</si>
  <si>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</si>
  <si>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</si>
  <si>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</si>
  <si>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</si>
  <si>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</si>
  <si>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</si>
  <si>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</si>
  <si>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</si>
  <si>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</si>
  <si>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</si>
  <si>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</si>
  <si>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</si>
  <si>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</si>
  <si>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</si>
  <si>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</si>
  <si>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</si>
  <si>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</si>
  <si>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</si>
  <si>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</si>
  <si>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</si>
  <si>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</si>
  <si>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</si>
  <si>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</si>
  <si>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</si>
  <si>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</si>
  <si>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</si>
  <si>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</si>
  <si>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</si>
  <si>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</si>
  <si>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</si>
  <si>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</si>
  <si>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</si>
  <si>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</si>
  <si>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</si>
  <si>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</si>
  <si>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</si>
  <si>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</si>
  <si>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</si>
  <si>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</si>
  <si>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</si>
  <si>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</si>
  <si>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</si>
  <si>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</si>
  <si>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</si>
  <si>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</si>
  <si>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</si>
  <si>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</si>
  <si>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</si>
  <si>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</si>
  <si>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</si>
  <si>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</si>
  <si>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</si>
  <si>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</si>
  <si>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</si>
  <si>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</si>
  <si>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</si>
  <si>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</si>
  <si>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</si>
  <si>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</si>
  <si>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</si>
  <si>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</si>
  <si>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</si>
  <si>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</si>
  <si>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</si>
  <si>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</si>
  <si>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</si>
  <si>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</si>
  <si>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</si>
  <si>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</si>
  <si>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</si>
  <si>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</si>
  <si>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</si>
  <si>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</si>
  <si>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</si>
  <si>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</si>
  <si>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</si>
  <si>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</si>
  <si>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</si>
  <si>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</si>
  <si>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</si>
  <si>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</si>
  <si>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</si>
  <si>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</si>
  <si>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</si>
  <si>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</si>
  <si>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</si>
  <si>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</si>
  <si>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</si>
  <si>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</si>
  <si>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</si>
  <si>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</si>
  <si>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</si>
  <si>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</si>
  <si>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</si>
  <si>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</si>
  <si>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</si>
  <si>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</si>
  <si>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</si>
  <si>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</si>
  <si>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</si>
  <si>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</si>
  <si>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</si>
  <si>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</si>
  <si>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</si>
  <si>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</si>
  <si>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</si>
  <si>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</si>
  <si>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</si>
  <si>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</si>
  <si>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</si>
  <si>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</si>
  <si>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</si>
  <si>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</si>
  <si>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</si>
  <si>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</si>
  <si>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</si>
  <si>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</si>
  <si>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</si>
  <si>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</si>
  <si>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</si>
  <si>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</si>
  <si>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</si>
  <si>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</si>
  <si>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</si>
  <si>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</si>
  <si>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</si>
  <si>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</si>
  <si>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</si>
  <si>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</si>
  <si>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</si>
  <si>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</si>
  <si>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</si>
  <si>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</si>
  <si>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</si>
  <si>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</si>
  <si>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</si>
  <si>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</si>
  <si>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</si>
  <si>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</si>
  <si>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</si>
  <si>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</si>
  <si>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</si>
  <si>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</si>
  <si>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</si>
  <si>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</si>
  <si>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</si>
  <si>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</si>
  <si>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</si>
  <si>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</si>
  <si>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</si>
  <si>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</si>
  <si>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</si>
  <si>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</si>
  <si>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</si>
  <si>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</si>
  <si>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</si>
  <si>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</si>
  <si>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</si>
  <si>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</si>
  <si>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</si>
  <si>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</si>
  <si>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</si>
  <si>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</si>
  <si>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</si>
  <si>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</si>
  <si>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</si>
  <si>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</si>
  <si>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</si>
  <si>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</si>
  <si>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</si>
  <si>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</si>
  <si>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</si>
  <si>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</si>
  <si>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</si>
  <si>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</si>
  <si>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</si>
  <si>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</si>
  <si>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</si>
  <si>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</si>
  <si>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</si>
  <si>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</si>
  <si>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</si>
  <si>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</si>
  <si>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</si>
  <si>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</si>
  <si>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</si>
  <si>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</si>
  <si>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</si>
  <si>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</si>
  <si>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</si>
  <si>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</si>
  <si>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</si>
  <si>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</si>
  <si>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</si>
  <si>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</si>
  <si>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</si>
  <si>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</si>
  <si>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</si>
  <si>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</si>
  <si>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</si>
  <si>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</si>
  <si>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</si>
  <si>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</si>
  <si>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</si>
  <si>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</si>
  <si>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</si>
  <si>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</si>
  <si>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</si>
  <si>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</si>
  <si>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</si>
  <si>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</si>
  <si>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</si>
  <si>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</si>
  <si>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</si>
  <si>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</si>
  <si>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</si>
  <si>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</si>
  <si>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</si>
  <si>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</si>
  <si>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</si>
  <si>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</si>
  <si>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</si>
  <si>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</si>
  <si>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</si>
  <si>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</si>
  <si>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</si>
  <si>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</si>
  <si>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</si>
  <si>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</si>
  <si>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</si>
  <si>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</si>
  <si>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</si>
  <si>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</si>
  <si>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</si>
  <si>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</si>
  <si>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</si>
  <si>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</si>
  <si>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</si>
  <si>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</si>
  <si>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</si>
  <si>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</si>
  <si>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</si>
  <si>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</si>
  <si>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</si>
  <si>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</si>
  <si>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</si>
  <si>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</si>
  <si>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</si>
  <si>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</si>
  <si>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</si>
  <si>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</si>
  <si>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</si>
  <si>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</si>
  <si>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</si>
  <si>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</si>
  <si>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</si>
  <si>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</si>
  <si>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</si>
  <si>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</si>
  <si>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</si>
  <si>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</si>
  <si>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</si>
  <si>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</si>
  <si>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</si>
  <si>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</si>
  <si>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</si>
  <si>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</si>
  <si>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</si>
  <si>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</si>
  <si>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</si>
  <si>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</si>
  <si>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</si>
  <si>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</si>
  <si>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</si>
  <si>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</si>
  <si>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</si>
  <si>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</si>
  <si>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</si>
  <si>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</si>
  <si>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</si>
  <si>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</si>
  <si>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</si>
  <si>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</si>
  <si>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</si>
  <si>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</si>
  <si>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</si>
  <si>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</si>
  <si>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</si>
  <si>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</si>
  <si>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</si>
  <si>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</si>
  <si>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</si>
  <si>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</si>
  <si>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</si>
  <si>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</si>
  <si>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</si>
  <si>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</si>
  <si>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</si>
  <si>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</si>
  <si>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</si>
  <si>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</si>
  <si>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</si>
  <si>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</si>
  <si>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</si>
  <si>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</si>
  <si>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</si>
  <si>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</si>
  <si>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</si>
  <si>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</si>
  <si>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</si>
  <si>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</si>
  <si>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</si>
  <si>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</si>
  <si>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</si>
  <si>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</si>
  <si>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</si>
  <si>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</si>
  <si>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</si>
  <si>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</si>
  <si>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</si>
  <si>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</si>
  <si>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</si>
  <si>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</si>
  <si>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</si>
  <si>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</si>
  <si>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</si>
  <si>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</si>
  <si>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</si>
  <si>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</si>
  <si>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</si>
  <si>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</si>
  <si>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</si>
  <si>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</si>
  <si>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</si>
  <si>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</si>
  <si>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</si>
  <si>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</si>
  <si>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</si>
  <si>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</si>
  <si>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</si>
  <si>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</si>
  <si>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</si>
  <si>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</si>
  <si>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</si>
  <si>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</si>
  <si>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</si>
  <si>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</si>
  <si>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</si>
  <si>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</si>
  <si>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</si>
  <si>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</si>
  <si>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</si>
  <si>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</si>
  <si>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</si>
  <si>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</si>
  <si>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</si>
  <si>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</si>
  <si>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</si>
  <si>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</si>
  <si>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</si>
  <si>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</si>
  <si>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</si>
  <si>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</si>
  <si>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</si>
  <si>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</si>
  <si>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</si>
  <si>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</si>
  <si>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</si>
  <si>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</si>
  <si>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</si>
  <si>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</si>
  <si>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</si>
  <si>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</si>
  <si>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</si>
  <si>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</si>
  <si>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</si>
  <si>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</si>
  <si>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</si>
  <si>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</si>
  <si>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</si>
  <si>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</si>
  <si>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</si>
  <si>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</si>
  <si>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</si>
  <si>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</si>
  <si>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</si>
  <si>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</si>
  <si>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</si>
  <si>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</si>
  <si>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</si>
  <si>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</si>
  <si>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</si>
  <si>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</si>
  <si>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</si>
  <si>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</si>
  <si>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</si>
  <si>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</si>
  <si>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</si>
  <si>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</si>
  <si>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</si>
  <si>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</si>
  <si>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</si>
  <si>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</si>
  <si>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</si>
  <si>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</si>
  <si>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</si>
  <si>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</si>
  <si>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</si>
  <si>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</si>
  <si>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</si>
  <si>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</si>
  <si>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</si>
  <si>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</si>
  <si>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</si>
  <si>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</si>
  <si>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</si>
  <si>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</si>
  <si>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</si>
  <si>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</si>
  <si>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</si>
  <si>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</si>
  <si>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</si>
  <si>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</si>
  <si>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</si>
  <si>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</si>
  <si>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</si>
  <si>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</si>
  <si>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</si>
  <si>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</si>
  <si>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</si>
  <si>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</si>
  <si>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</si>
  <si>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</si>
  <si>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</si>
  <si>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</si>
  <si>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</si>
  <si>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</si>
  <si>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</si>
  <si>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</si>
  <si>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</si>
  <si>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</si>
  <si>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</si>
  <si>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</si>
  <si>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</si>
  <si>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</si>
  <si>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</si>
  <si>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</si>
  <si>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</si>
  <si>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</si>
  <si>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</si>
  <si>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</si>
  <si>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</si>
  <si>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</si>
  <si>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</si>
  <si>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</si>
  <si>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</si>
  <si>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</si>
  <si>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</si>
  <si>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</si>
  <si>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</si>
  <si>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</si>
  <si>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</si>
  <si>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</si>
  <si>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</si>
  <si>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</si>
  <si>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</si>
  <si>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</si>
  <si>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</si>
  <si>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</si>
  <si>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</si>
  <si>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</si>
  <si>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</si>
  <si>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</si>
  <si>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</si>
  <si>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</si>
  <si>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</si>
  <si>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</si>
  <si>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</si>
  <si>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</si>
  <si>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</si>
  <si>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</si>
  <si>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</si>
  <si>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</si>
  <si>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</si>
  <si>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</si>
  <si>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</si>
  <si>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</si>
  <si>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</si>
  <si>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</si>
  <si>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</si>
  <si>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</si>
  <si>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</si>
  <si>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</si>
  <si>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</si>
  <si>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</si>
  <si>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</si>
  <si>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</si>
  <si>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</si>
  <si>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</si>
  <si>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</si>
  <si>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</si>
  <si>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</si>
  <si>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</si>
  <si>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</si>
  <si>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</si>
  <si>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</si>
  <si>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</si>
  <si>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</si>
  <si>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</si>
  <si>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</si>
  <si>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</si>
  <si>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</si>
  <si>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</si>
  <si>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</si>
  <si>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</si>
  <si>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</si>
  <si>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</si>
  <si>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</si>
  <si>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</si>
  <si>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</si>
  <si>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</si>
  <si>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</si>
  <si>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</si>
  <si>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</si>
  <si>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</si>
  <si>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</si>
  <si>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</si>
  <si>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</si>
  <si>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</si>
  <si>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</si>
  <si>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</si>
  <si>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</si>
  <si>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</si>
  <si>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</si>
  <si>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</si>
  <si>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</si>
  <si>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</si>
  <si>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</si>
  <si>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</si>
  <si>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</si>
  <si>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</si>
  <si>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</si>
  <si>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</si>
  <si>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</si>
  <si>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</si>
  <si>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</si>
  <si>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</si>
  <si>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</si>
  <si>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</si>
  <si>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</si>
  <si>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</si>
  <si>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</si>
  <si>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</si>
  <si>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</si>
  <si>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</si>
  <si>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</si>
  <si>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</si>
  <si>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</si>
  <si>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</si>
  <si>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</si>
  <si>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</si>
  <si>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</si>
  <si>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</si>
  <si>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</si>
  <si>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</si>
  <si>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</si>
  <si>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</si>
  <si>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</si>
  <si>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</si>
  <si>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</si>
  <si>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</si>
  <si>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</si>
  <si>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</si>
  <si>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</si>
  <si>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</si>
  <si>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</si>
  <si>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</si>
  <si>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</si>
  <si>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</si>
  <si>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</si>
  <si>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</si>
  <si>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</si>
  <si>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</si>
  <si>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</si>
  <si>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</si>
  <si>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</si>
  <si>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</si>
  <si>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</si>
  <si>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</si>
  <si>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</si>
  <si>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</si>
  <si>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</si>
  <si>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</si>
  <si>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</si>
  <si>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</si>
  <si>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</si>
  <si>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</si>
  <si>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</si>
  <si>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</si>
  <si>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</si>
  <si>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</si>
  <si>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</si>
  <si>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</si>
  <si>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</si>
  <si>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</si>
  <si>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</si>
  <si>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</si>
  <si>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</si>
  <si>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</si>
  <si>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</si>
  <si>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</si>
  <si>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</si>
  <si>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</si>
  <si>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</si>
  <si>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</si>
  <si>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</si>
  <si>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</si>
  <si>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</si>
  <si>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</si>
  <si>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</si>
  <si>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</si>
  <si>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</si>
  <si>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</si>
  <si>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</si>
  <si>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</si>
  <si>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</si>
  <si>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</si>
  <si>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</si>
  <si>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</si>
  <si>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</si>
  <si>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</si>
  <si>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</si>
  <si>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</si>
  <si>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</si>
  <si>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</si>
  <si>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</si>
  <si>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</si>
  <si>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</si>
  <si>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</si>
  <si>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</si>
  <si>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</si>
  <si>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</si>
  <si>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</si>
  <si>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</si>
  <si>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</si>
  <si>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</si>
  <si>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</si>
  <si>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</si>
  <si>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</si>
  <si>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</si>
  <si>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</si>
  <si>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</si>
  <si>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</si>
  <si>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</si>
  <si>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</si>
  <si>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</si>
  <si>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</si>
  <si>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</si>
  <si>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</si>
  <si>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</si>
  <si>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</si>
  <si>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</si>
  <si>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</si>
  <si>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</si>
  <si>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</si>
  <si>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</si>
  <si>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</si>
  <si>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</si>
  <si>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</si>
  <si>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</si>
  <si>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</si>
  <si>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</si>
  <si>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</si>
  <si>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</si>
  <si>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</si>
  <si>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</si>
  <si>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</si>
  <si>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</si>
  <si>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</si>
  <si>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</si>
  <si>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</si>
  <si>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</si>
  <si>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</si>
  <si>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</si>
  <si>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</si>
  <si>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</si>
  <si>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</si>
  <si>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</si>
  <si>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</si>
  <si>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</si>
  <si>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</si>
  <si>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</si>
  <si>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</si>
  <si>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</si>
  <si>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</si>
  <si>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</si>
  <si>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</si>
  <si>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</si>
  <si>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</si>
  <si>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</si>
  <si>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</si>
  <si>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</si>
  <si>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</si>
  <si>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</si>
  <si>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</si>
  <si>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</si>
  <si>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</si>
  <si>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</si>
  <si>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</si>
  <si>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</si>
  <si>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</si>
  <si>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</si>
  <si>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</si>
  <si>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</si>
  <si>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</si>
  <si>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</si>
  <si>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</si>
  <si>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</si>
  <si>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</si>
  <si>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</si>
  <si>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</si>
  <si>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</si>
  <si>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</si>
  <si>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</si>
  <si>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</si>
  <si>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</si>
  <si>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</si>
  <si>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</si>
  <si>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</si>
  <si>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</si>
  <si>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</si>
  <si>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</si>
  <si>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</si>
  <si>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</si>
  <si>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</si>
  <si>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</si>
  <si>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</si>
  <si>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</si>
  <si>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</si>
  <si>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</si>
  <si>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</si>
  <si>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</si>
  <si>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</si>
  <si>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</si>
  <si>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</si>
  <si>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</si>
  <si>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</si>
  <si>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</si>
  <si>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</si>
  <si>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</si>
  <si>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</si>
  <si>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</si>
  <si>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</si>
  <si>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</si>
  <si>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</si>
  <si>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</si>
  <si>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</si>
  <si>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</si>
  <si>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</si>
  <si>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</si>
  <si>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</si>
  <si>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</si>
  <si>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</si>
  <si>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</si>
  <si>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</si>
  <si>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</si>
  <si>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</si>
  <si>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</si>
  <si>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</si>
  <si>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</si>
  <si>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</si>
  <si>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</si>
  <si>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</si>
  <si>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</si>
  <si>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</si>
  <si>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</si>
  <si>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</si>
  <si>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</si>
  <si>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</si>
  <si>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</si>
  <si>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</si>
  <si>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</si>
  <si>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</si>
  <si>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</si>
  <si>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</si>
  <si>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</si>
  <si>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</si>
  <si>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</si>
  <si>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</si>
  <si>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</si>
  <si>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</si>
  <si>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</si>
  <si>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</si>
  <si>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</si>
  <si>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</si>
  <si>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</si>
  <si>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</si>
  <si>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</si>
  <si>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</si>
  <si>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</si>
  <si>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</si>
  <si>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</si>
  <si>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</si>
  <si>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</si>
  <si>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</si>
  <si>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</si>
  <si>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</si>
  <si>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</si>
  <si>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</si>
  <si>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</si>
  <si>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</si>
  <si>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</si>
  <si>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</si>
  <si>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</si>
  <si>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</si>
  <si>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</si>
  <si>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</si>
  <si>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</si>
  <si>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</si>
  <si>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</si>
  <si>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</si>
  <si>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</si>
  <si>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</si>
  <si>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</si>
  <si>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</si>
  <si>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</si>
  <si>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</si>
  <si>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</si>
  <si>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</si>
  <si>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</si>
  <si>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</si>
  <si>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</si>
  <si>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</si>
  <si>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</si>
  <si>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</si>
  <si>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</si>
  <si>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</si>
  <si>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</si>
  <si>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</si>
  <si>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</si>
  <si>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</si>
  <si>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</si>
  <si>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</si>
  <si>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</si>
  <si>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</si>
  <si>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</si>
  <si>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</si>
  <si>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</si>
  <si>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</si>
  <si>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</si>
  <si>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</si>
  <si>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</si>
  <si>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</si>
  <si>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</si>
  <si>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</si>
  <si>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</si>
  <si>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</si>
  <si>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</si>
  <si>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</si>
  <si>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</si>
  <si>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</si>
  <si>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</si>
  <si>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</si>
  <si>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</si>
  <si>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</si>
  <si>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</si>
  <si>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</si>
  <si>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</si>
  <si>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</si>
  <si>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</si>
  <si>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</si>
  <si>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</si>
  <si>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</si>
  <si>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</si>
  <si>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</si>
  <si>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</si>
  <si>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</si>
  <si>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</si>
  <si>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</si>
  <si>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</si>
  <si>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</si>
  <si>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</si>
  <si>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</si>
  <si>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</si>
  <si>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</si>
  <si>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</si>
  <si>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</si>
  <si>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</si>
  <si>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</si>
  <si>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</si>
  <si>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</si>
  <si>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</si>
  <si>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</si>
  <si>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</si>
  <si>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</si>
  <si>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</si>
  <si>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</si>
  <si>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</si>
  <si>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</si>
  <si>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</si>
  <si>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</si>
  <si>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</si>
  <si>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</si>
  <si>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</si>
  <si>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</si>
  <si>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</si>
  <si>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</si>
  <si>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</si>
  <si>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</si>
  <si>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</si>
  <si>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</si>
  <si>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</si>
  <si>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</si>
  <si>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</si>
  <si>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</si>
  <si>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</si>
  <si>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</si>
  <si>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</si>
  <si>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</si>
  <si>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</si>
  <si>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</si>
  <si>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</si>
  <si>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</si>
  <si>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</si>
  <si>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</si>
  <si>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</si>
  <si>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</si>
  <si>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</si>
  <si>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</si>
  <si>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</si>
  <si>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</si>
  <si>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</si>
  <si>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</si>
  <si>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</si>
  <si>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</si>
  <si>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</si>
  <si>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</si>
  <si>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</si>
  <si>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</si>
  <si>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</si>
  <si>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</si>
  <si>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</si>
  <si>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</si>
  <si>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</si>
  <si>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</si>
  <si>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</si>
  <si>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</si>
  <si>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</si>
  <si>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</si>
  <si>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</si>
  <si>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</si>
  <si>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</si>
  <si>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</si>
  <si>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</si>
  <si>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</si>
  <si>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</si>
  <si>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</si>
  <si>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</si>
  <si>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</si>
  <si>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</si>
  <si>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</si>
  <si>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</si>
  <si>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</si>
  <si>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</si>
  <si>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</si>
  <si>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</si>
  <si>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</si>
  <si>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</si>
  <si>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</si>
  <si>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</si>
  <si>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</si>
  <si>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</si>
  <si>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</si>
  <si>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</si>
  <si>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</si>
  <si>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</si>
  <si>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</si>
  <si>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</si>
  <si>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</si>
  <si>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</si>
  <si>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</si>
  <si>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</si>
  <si>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</si>
  <si>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</si>
  <si>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</si>
  <si>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</si>
  <si>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</si>
  <si>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</si>
  <si>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</si>
  <si>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</si>
  <si>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</si>
  <si>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</si>
  <si>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</si>
  <si>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</si>
  <si>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</si>
  <si>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</si>
  <si>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</si>
  <si>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</si>
  <si>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</si>
  <si>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</si>
  <si>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</si>
  <si>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</si>
  <si>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</si>
  <si>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</si>
  <si>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</si>
  <si>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</si>
  <si>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</si>
  <si>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</si>
  <si>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</si>
  <si>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</si>
  <si>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</si>
  <si>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</si>
  <si>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</si>
  <si>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</si>
  <si>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</si>
  <si>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</si>
  <si>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</si>
  <si>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</si>
  <si>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</si>
  <si>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</si>
  <si>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</si>
  <si>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</si>
  <si>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</si>
  <si>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</si>
  <si>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</si>
  <si>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</si>
  <si>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</si>
  <si>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</si>
  <si>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</si>
  <si>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</si>
  <si>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</si>
  <si>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</si>
  <si>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</si>
  <si>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</si>
  <si>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</si>
  <si>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</si>
  <si>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</si>
  <si>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</si>
  <si>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</si>
  <si>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</si>
  <si>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</si>
  <si>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</si>
  <si>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</si>
  <si>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</si>
  <si>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</si>
  <si>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</si>
  <si>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</si>
  <si>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</si>
  <si>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</si>
  <si>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</si>
  <si>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</si>
  <si>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</si>
  <si>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</si>
  <si>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</si>
  <si>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</si>
  <si>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</si>
  <si>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</si>
  <si>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</si>
  <si>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</si>
  <si>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</si>
  <si>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</si>
  <si>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</si>
  <si>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</si>
  <si>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</si>
  <si>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</si>
  <si>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</si>
  <si>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</si>
  <si>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</si>
  <si>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</si>
  <si>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</si>
  <si>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</si>
  <si>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</si>
  <si>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</si>
  <si>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</si>
  <si>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</si>
  <si>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</si>
  <si>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</si>
  <si>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</si>
  <si>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</si>
  <si>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</si>
  <si>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</si>
  <si>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</si>
  <si>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</si>
  <si>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</si>
  <si>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</si>
  <si>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</si>
  <si>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</si>
  <si>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</si>
  <si>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</si>
  <si>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</si>
  <si>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</si>
  <si>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</si>
  <si>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</si>
  <si>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</si>
  <si>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</si>
  <si>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</si>
  <si>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</si>
  <si>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</si>
  <si>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</si>
  <si>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</si>
  <si>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</si>
  <si>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</si>
  <si>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</si>
  <si>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</si>
  <si>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</si>
  <si>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</si>
  <si>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</si>
  <si>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</si>
  <si>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</si>
  <si>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</si>
  <si>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</si>
  <si>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</si>
  <si>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</si>
  <si>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</si>
  <si>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</si>
  <si>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</si>
  <si>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</si>
  <si>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</si>
  <si>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</si>
  <si>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</si>
  <si>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</si>
  <si>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</si>
  <si>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</si>
  <si>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</si>
  <si>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</si>
  <si>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</si>
  <si>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</si>
  <si>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</si>
  <si>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</si>
  <si>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</si>
  <si>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</si>
  <si>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</si>
  <si>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</si>
  <si>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</si>
  <si>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</si>
  <si>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</si>
  <si>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</si>
  <si>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</si>
  <si>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</si>
  <si>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</si>
  <si>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</si>
  <si>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</si>
  <si>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</si>
  <si>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</si>
  <si>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</si>
  <si>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</si>
  <si>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</si>
  <si>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</si>
  <si>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</si>
  <si>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</si>
  <si>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</si>
  <si>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</si>
  <si>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</si>
  <si>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</si>
  <si>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</si>
  <si>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</si>
  <si>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</si>
  <si>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</si>
  <si>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</si>
  <si>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</si>
  <si>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</si>
  <si>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</si>
  <si>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</si>
  <si>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</si>
  <si>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</si>
  <si>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</si>
  <si>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</si>
  <si>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</si>
  <si>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</si>
  <si>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</si>
  <si>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</si>
  <si>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</si>
  <si>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</si>
  <si>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</si>
  <si>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</si>
  <si>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</si>
  <si>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</si>
  <si>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</si>
  <si>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</si>
  <si>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</si>
  <si>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</si>
  <si>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</si>
  <si>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</si>
  <si>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</si>
  <si>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</si>
  <si>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</si>
  <si>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</si>
  <si>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</si>
  <si>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</si>
  <si>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</si>
  <si>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</si>
  <si>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</si>
  <si>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</si>
  <si>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</si>
  <si>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</si>
  <si>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</si>
  <si>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</si>
  <si>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</si>
  <si>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</si>
  <si>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</si>
  <si>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</si>
  <si>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</si>
  <si>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</si>
  <si>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</si>
  <si>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</si>
  <si>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</si>
  <si>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</si>
  <si>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</si>
  <si>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</si>
  <si>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</si>
  <si>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</si>
  <si>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</si>
  <si>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</si>
  <si>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</si>
  <si>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</si>
  <si>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</si>
  <si>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</si>
  <si>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</si>
  <si>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</si>
  <si>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</si>
  <si>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</si>
  <si>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</si>
  <si>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</si>
  <si>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</si>
  <si>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</si>
  <si>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</si>
  <si>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</si>
  <si>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</si>
  <si>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</si>
  <si>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</si>
  <si>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</si>
  <si>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</si>
  <si>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</si>
  <si>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</si>
  <si>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</si>
  <si>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</si>
  <si>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</si>
  <si>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</si>
  <si>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</si>
  <si>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</si>
  <si>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</si>
  <si>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</si>
  <si>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</si>
  <si>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</si>
  <si>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</si>
  <si>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</si>
  <si>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</si>
  <si>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</si>
  <si>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</si>
  <si>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</si>
  <si>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</si>
  <si>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</si>
  <si>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</si>
  <si>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</si>
  <si>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</si>
  <si>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</si>
  <si>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</si>
  <si>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</si>
  <si>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</si>
  <si>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</si>
  <si>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</si>
  <si>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</si>
  <si>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</si>
  <si>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</si>
  <si>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</si>
  <si>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</si>
  <si>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</si>
  <si>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</si>
  <si>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</si>
  <si>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</si>
  <si>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</si>
  <si>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</si>
  <si>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</si>
  <si>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</si>
  <si>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</si>
  <si>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</si>
  <si>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</si>
  <si>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</si>
  <si>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</si>
  <si>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</si>
  <si>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</si>
  <si>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</si>
  <si>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</si>
  <si>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</si>
  <si>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</si>
  <si>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</si>
  <si>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</si>
  <si>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</si>
  <si>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</si>
  <si>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</si>
  <si>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</si>
  <si>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</si>
  <si>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</si>
  <si>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</si>
  <si>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</si>
  <si>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</si>
  <si>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</si>
  <si>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</si>
  <si>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</si>
  <si>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</si>
  <si>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</si>
  <si>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</si>
  <si>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</si>
  <si>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</si>
  <si>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</si>
  <si>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</si>
  <si>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</si>
  <si>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</si>
  <si>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</si>
  <si>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</si>
  <si>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</si>
  <si>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</si>
  <si>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</si>
  <si>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</si>
  <si>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</si>
  <si>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</si>
  <si>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</si>
  <si>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</si>
  <si>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</si>
  <si>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</si>
  <si>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</si>
  <si>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</si>
  <si>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</si>
  <si>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</si>
  <si>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</si>
  <si>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</si>
  <si>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</si>
  <si>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</si>
  <si>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</si>
  <si>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</si>
  <si>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</si>
  <si>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</si>
  <si>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</si>
  <si>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</si>
  <si>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</si>
  <si>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</si>
  <si>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</si>
  <si>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</si>
  <si>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</si>
  <si>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</si>
  <si>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</si>
  <si>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</si>
  <si>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</si>
  <si>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</si>
  <si>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</si>
  <si>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</si>
  <si>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</si>
  <si>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</si>
  <si>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</si>
  <si>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</si>
  <si>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</si>
  <si>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</si>
  <si>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</si>
  <si>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</si>
  <si>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</si>
  <si>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</si>
  <si>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</si>
  <si>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</si>
  <si>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</si>
  <si>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</si>
  <si>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</si>
  <si>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</si>
  <si>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</si>
  <si>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</si>
  <si>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</si>
  <si>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</si>
  <si>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</si>
  <si>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</si>
  <si>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</si>
  <si>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</si>
  <si>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</si>
  <si>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</si>
  <si>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</si>
  <si>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</si>
  <si>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</si>
  <si>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</si>
  <si>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</si>
  <si>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</si>
  <si>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</si>
  <si>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</si>
  <si>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</si>
  <si>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</si>
  <si>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</si>
  <si>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</si>
  <si>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</si>
  <si>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</si>
  <si>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</si>
  <si>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</si>
  <si>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</si>
  <si>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</si>
  <si>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</si>
  <si>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</si>
  <si>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</si>
  <si>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</si>
  <si>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</si>
  <si>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</si>
  <si>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</si>
  <si>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</si>
  <si>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</si>
  <si>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</si>
  <si>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</si>
  <si>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</si>
  <si>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</si>
  <si>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</si>
  <si>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</si>
  <si>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</si>
  <si>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</si>
  <si>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</si>
  <si>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</si>
  <si>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</si>
  <si>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</si>
  <si>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</si>
  <si>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</si>
  <si>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</si>
  <si>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</si>
  <si>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</si>
  <si>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</si>
  <si>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</si>
  <si>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</si>
  <si>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</si>
  <si>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</si>
  <si>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</si>
  <si>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</si>
  <si>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</si>
  <si>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</si>
  <si>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</si>
  <si>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</si>
  <si>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</si>
  <si>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</si>
  <si>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</si>
  <si>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</si>
  <si>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</si>
  <si>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</si>
  <si>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</si>
  <si>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</si>
  <si>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</si>
  <si>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</si>
  <si>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</si>
  <si>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</si>
  <si>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</si>
  <si>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</si>
  <si>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</si>
  <si>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</si>
  <si>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</si>
  <si>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</si>
  <si>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</si>
  <si>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</si>
  <si>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</si>
  <si>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</si>
  <si>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</si>
  <si>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</si>
  <si>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</si>
  <si>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</si>
  <si>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</si>
  <si>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</si>
  <si>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</si>
  <si>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</si>
  <si>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</si>
  <si>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</si>
  <si>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</si>
  <si>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</si>
  <si>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</si>
  <si>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</si>
  <si>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</si>
  <si>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</si>
  <si>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</si>
  <si>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</si>
  <si>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</si>
  <si>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</si>
  <si>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</si>
  <si>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</si>
  <si>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</si>
  <si>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</si>
  <si>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</si>
  <si>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</si>
  <si>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</si>
  <si>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</si>
  <si>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</si>
  <si>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</si>
  <si>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</si>
  <si>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</si>
  <si>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</si>
  <si>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</si>
  <si>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</si>
  <si>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</si>
  <si>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</si>
  <si>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</si>
  <si>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</si>
  <si>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</si>
  <si>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</si>
  <si>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</si>
  <si>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</si>
  <si>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</si>
  <si>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</si>
  <si>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</si>
  <si>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</si>
  <si>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</si>
  <si>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</si>
  <si>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</si>
  <si>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</si>
  <si>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</si>
  <si>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</si>
  <si>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</si>
  <si>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</si>
  <si>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</si>
  <si>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</si>
  <si>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</si>
  <si>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</si>
  <si>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</si>
  <si>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</si>
  <si>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</si>
  <si>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</si>
  <si>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</si>
  <si>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</si>
  <si>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</si>
  <si>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</si>
  <si>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</si>
  <si>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</si>
  <si>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</si>
  <si>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</si>
  <si>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</si>
  <si>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</si>
  <si>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</si>
  <si>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</si>
  <si>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</si>
  <si>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</si>
  <si>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</si>
  <si>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</si>
  <si>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</si>
  <si>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</si>
  <si>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</si>
  <si>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</si>
  <si>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</si>
  <si>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</si>
  <si>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</si>
  <si>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</si>
  <si>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</si>
  <si>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</si>
  <si>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</si>
  <si>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</si>
  <si>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</si>
  <si>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</si>
  <si>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</si>
  <si>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</si>
  <si>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</si>
  <si>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</si>
  <si>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</si>
  <si>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</si>
  <si>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</si>
  <si>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</si>
  <si>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</si>
  <si>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</si>
  <si>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</si>
  <si>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</si>
  <si>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</si>
  <si>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</si>
  <si>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</si>
  <si>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</si>
  <si>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</si>
  <si>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</si>
  <si>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</si>
  <si>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</si>
  <si>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</si>
  <si>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</si>
  <si>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</si>
  <si>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</si>
  <si>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</si>
  <si>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</si>
  <si>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</si>
  <si>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</si>
  <si>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</si>
  <si>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</si>
  <si>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</si>
  <si>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</si>
  <si>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</si>
  <si>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</si>
  <si>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</si>
  <si>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</si>
  <si>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</si>
  <si>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</si>
  <si>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</si>
  <si>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</si>
  <si>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</si>
  <si>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</si>
  <si>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</si>
  <si>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</si>
  <si>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</si>
  <si>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</si>
  <si>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</si>
  <si>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</si>
  <si>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</si>
  <si>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</si>
  <si>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</si>
  <si>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</si>
  <si>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</si>
  <si>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</si>
  <si>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</si>
  <si>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</si>
  <si>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</si>
  <si>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</si>
  <si>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</si>
  <si>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</si>
  <si>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</si>
  <si>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</si>
  <si>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</si>
  <si>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</si>
  <si>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</si>
  <si>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</si>
  <si>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</si>
  <si>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</si>
  <si>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</si>
  <si>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</si>
  <si>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</si>
  <si>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</si>
  <si>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</si>
  <si>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</si>
  <si>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</si>
  <si>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</si>
  <si>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</si>
  <si>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</si>
  <si>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</si>
  <si>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</si>
  <si>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</si>
  <si>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</si>
  <si>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</si>
  <si>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</si>
  <si>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</si>
  <si>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</si>
  <si>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</si>
  <si>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</si>
  <si>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</si>
  <si>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</si>
  <si>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</si>
  <si>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</si>
  <si>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</si>
  <si>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</si>
  <si>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</si>
  <si>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</si>
  <si>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</si>
  <si>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</si>
  <si>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</si>
  <si>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</si>
  <si>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</si>
  <si>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</si>
  <si>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</si>
  <si>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</si>
  <si>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</si>
  <si>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</si>
  <si>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</si>
  <si>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</si>
  <si>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</si>
  <si>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</si>
  <si>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</si>
  <si>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</si>
  <si>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</si>
  <si>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</si>
  <si>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</si>
  <si>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</si>
  <si>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</si>
  <si>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</si>
  <si>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</si>
  <si>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</si>
  <si>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</si>
  <si>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</si>
  <si>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</si>
  <si>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</si>
  <si>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</si>
  <si>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</si>
  <si>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</si>
  <si>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</si>
  <si>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</si>
  <si>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</si>
  <si>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</si>
  <si>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</si>
  <si>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</si>
  <si>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</si>
  <si>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</si>
  <si>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</si>
  <si>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</si>
  <si>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</si>
  <si>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</si>
  <si>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</si>
  <si>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</si>
  <si>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</si>
  <si>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</si>
  <si>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</si>
  <si>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</si>
  <si>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</si>
  <si>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</si>
  <si>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</si>
  <si>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</si>
  <si>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</si>
  <si>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</si>
  <si>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</si>
  <si>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</si>
  <si>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</si>
  <si>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</si>
  <si>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</si>
  <si>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</si>
  <si>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</si>
  <si>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</si>
  <si>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</si>
  <si>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</si>
  <si>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</si>
  <si>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</si>
  <si>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</si>
  <si>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</si>
  <si>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</si>
  <si>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</si>
  <si>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</si>
  <si>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</si>
  <si>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</si>
  <si>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</si>
  <si>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</si>
  <si>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</si>
  <si>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</si>
  <si>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</si>
  <si>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</si>
  <si>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</si>
  <si>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</si>
  <si>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</si>
  <si>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</si>
  <si>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</si>
  <si>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</si>
  <si>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</si>
  <si>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</si>
  <si>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</si>
  <si>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</si>
  <si>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</si>
  <si>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</si>
  <si>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</si>
  <si>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</si>
  <si>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</si>
  <si>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</si>
  <si>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</si>
  <si>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</si>
  <si>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</si>
  <si>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</si>
  <si>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</si>
  <si>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</si>
  <si>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</si>
  <si>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</si>
  <si>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</si>
  <si>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</si>
  <si>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</si>
  <si>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</si>
  <si>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</si>
  <si>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</si>
  <si>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</si>
  <si>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</si>
  <si>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</si>
  <si>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</si>
  <si>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</si>
  <si>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</si>
  <si>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</si>
  <si>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</si>
  <si>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</si>
  <si>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</si>
  <si>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</si>
  <si>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</si>
  <si>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</si>
  <si>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</si>
  <si>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</si>
  <si>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</si>
  <si>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</si>
  <si>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</si>
  <si>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</si>
  <si>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</si>
  <si>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</si>
  <si>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</si>
  <si>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</si>
  <si>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</si>
  <si>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</si>
  <si>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</si>
  <si>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</si>
  <si>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</si>
  <si>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</si>
  <si>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</si>
  <si>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</si>
  <si>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</si>
  <si>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</si>
  <si>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</si>
  <si>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</si>
  <si>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</si>
  <si>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</si>
  <si>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</si>
  <si>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</si>
  <si>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</si>
  <si>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</si>
  <si>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</si>
  <si>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</si>
  <si>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</si>
  <si>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</si>
  <si>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</si>
  <si>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</si>
  <si>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</si>
  <si>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</si>
  <si>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</si>
  <si>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</si>
  <si>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</si>
  <si>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</si>
  <si>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</si>
  <si>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</si>
  <si>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</si>
  <si>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</si>
  <si>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</si>
  <si>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</si>
  <si>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</si>
  <si>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</si>
  <si>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</si>
  <si>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</si>
  <si>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</si>
  <si>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</si>
  <si>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</si>
  <si>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</si>
  <si>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</si>
  <si>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</si>
  <si>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</si>
  <si>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</si>
  <si>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</si>
  <si>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</si>
  <si>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</si>
  <si>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</si>
  <si>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</si>
  <si>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</si>
  <si>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</si>
  <si>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</si>
  <si>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</si>
  <si>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</si>
  <si>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</si>
  <si>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</si>
  <si>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</si>
  <si>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</si>
  <si>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</si>
  <si>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</si>
  <si>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</si>
  <si>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</si>
  <si>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</si>
  <si>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</si>
  <si>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</si>
  <si>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</si>
  <si>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</si>
  <si>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</si>
  <si>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</si>
  <si>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</si>
  <si>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</si>
  <si>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</si>
  <si>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</si>
  <si>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</si>
  <si>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</si>
  <si>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</si>
  <si>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</si>
  <si>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</si>
  <si>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</si>
  <si>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</si>
  <si>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</si>
  <si>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</si>
  <si>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</si>
  <si>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</si>
  <si>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</si>
  <si>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</si>
  <si>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</si>
  <si>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</si>
  <si>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</si>
  <si>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</si>
  <si>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</si>
  <si>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</si>
  <si>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</si>
  <si>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</si>
  <si>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</si>
  <si>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</si>
  <si>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</si>
  <si>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</si>
  <si>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</si>
  <si>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</si>
  <si>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</si>
  <si>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</si>
  <si>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</si>
  <si>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</si>
  <si>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</si>
  <si>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</si>
  <si>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</si>
  <si>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</si>
  <si>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</si>
  <si>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</si>
  <si>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</si>
  <si>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</si>
  <si>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</si>
  <si>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</si>
  <si>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</si>
  <si>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</si>
  <si>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</si>
  <si>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</si>
  <si>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</si>
  <si>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</si>
  <si>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</si>
  <si>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</si>
  <si>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</si>
  <si>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</si>
  <si>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</si>
  <si>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</si>
  <si>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</si>
  <si>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</si>
  <si>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</si>
  <si>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</si>
  <si>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</si>
  <si>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</si>
  <si>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</si>
  <si>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</si>
  <si>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</si>
  <si>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</si>
  <si>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</si>
  <si>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</si>
  <si>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</si>
  <si>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</si>
  <si>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</si>
  <si>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</si>
  <si>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</si>
  <si>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</si>
  <si>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</si>
  <si>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</si>
  <si>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</si>
  <si>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</si>
  <si>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</si>
  <si>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</si>
  <si>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</si>
  <si>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</si>
  <si>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</si>
  <si>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</si>
  <si>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</si>
  <si>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</si>
  <si>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</si>
  <si>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</si>
  <si>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</si>
  <si>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</si>
  <si>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</si>
  <si>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</si>
  <si>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</si>
  <si>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</si>
  <si>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</si>
  <si>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</si>
  <si>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</si>
  <si>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</si>
  <si>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</si>
  <si>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</si>
  <si>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</si>
  <si>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</si>
  <si>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</si>
  <si>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</si>
  <si>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</si>
  <si>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</si>
  <si>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</si>
  <si>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</si>
  <si>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</si>
  <si>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</si>
  <si>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</si>
  <si>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</si>
  <si>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</si>
  <si>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</si>
  <si>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</si>
  <si>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</si>
  <si>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</si>
  <si>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</si>
  <si>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</si>
  <si>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</si>
  <si>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</si>
  <si>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</si>
  <si>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</si>
  <si>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</si>
  <si>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</si>
  <si>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</si>
  <si>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</si>
  <si>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</si>
  <si>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</si>
  <si>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</si>
  <si>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</si>
  <si>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</si>
  <si>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</si>
  <si>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</si>
  <si>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</si>
  <si>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</si>
  <si>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</si>
  <si>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</si>
  <si>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</si>
  <si>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</si>
  <si>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</si>
  <si>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</si>
  <si>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</si>
  <si>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</si>
  <si>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</si>
  <si>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</si>
  <si>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</si>
  <si>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</si>
  <si>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</si>
  <si>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</si>
  <si>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</si>
  <si>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</si>
  <si>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</si>
  <si>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</si>
  <si>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</si>
  <si>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</si>
  <si>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</si>
  <si>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</si>
  <si>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</si>
  <si>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</si>
  <si>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</si>
  <si>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</si>
  <si>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</si>
  <si>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</si>
  <si>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</si>
  <si>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</si>
  <si>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</si>
  <si>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</si>
  <si>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</si>
  <si>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</si>
  <si>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</si>
  <si>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</si>
  <si>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</si>
  <si>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</si>
  <si>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</si>
  <si>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</si>
  <si>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</si>
  <si>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</si>
  <si>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</si>
  <si>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</si>
  <si>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</si>
  <si>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</si>
  <si>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</si>
  <si>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</si>
  <si>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</si>
  <si>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</si>
  <si>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</si>
  <si>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</si>
  <si>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</si>
  <si>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</si>
  <si>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</si>
  <si>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</si>
  <si>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</si>
  <si>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</si>
  <si>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</si>
  <si>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</si>
  <si>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</si>
  <si>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</si>
  <si>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</si>
  <si>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</si>
  <si>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</si>
  <si>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</si>
  <si>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</si>
  <si>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</si>
  <si>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</si>
  <si>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</si>
  <si>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</si>
  <si>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</si>
  <si>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</si>
  <si>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</si>
  <si>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</si>
  <si>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</si>
  <si>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</si>
  <si>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</si>
  <si>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</si>
  <si>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</si>
  <si>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</si>
  <si>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</si>
  <si>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</si>
  <si>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</si>
  <si>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</si>
  <si>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</si>
  <si>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</si>
  <si>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</si>
  <si>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</si>
  <si>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</si>
  <si>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</si>
  <si>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</si>
  <si>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</si>
  <si>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</si>
  <si>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</si>
  <si>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</si>
  <si>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</si>
  <si>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</si>
  <si>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</si>
  <si>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</si>
  <si>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</si>
  <si>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</si>
  <si>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</si>
  <si>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</si>
  <si>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</si>
  <si>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</si>
  <si>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</si>
  <si>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</si>
  <si>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</si>
  <si>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</si>
  <si>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</si>
  <si>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</si>
  <si>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</si>
  <si>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</si>
  <si>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</si>
  <si>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</si>
  <si>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</si>
  <si>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</si>
  <si>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</si>
  <si>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</si>
  <si>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</si>
  <si>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</si>
  <si>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</si>
  <si>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</si>
  <si>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</si>
  <si>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</si>
  <si>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</si>
  <si>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</si>
  <si>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</si>
  <si>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</si>
  <si>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</si>
  <si>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</si>
  <si>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</si>
  <si>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</si>
  <si>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</si>
  <si>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</si>
  <si>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</si>
  <si>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</si>
  <si>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</si>
  <si>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</si>
  <si>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</si>
  <si>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</si>
  <si>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</si>
  <si>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</si>
  <si>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</si>
  <si>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</si>
  <si>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</si>
  <si>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</si>
  <si>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</si>
  <si>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</si>
  <si>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</si>
  <si>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</si>
  <si>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</si>
  <si>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</si>
  <si>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</si>
  <si>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</si>
  <si>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</si>
  <si>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</si>
  <si>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</si>
  <si>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</si>
  <si>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</si>
  <si>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</si>
  <si>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</si>
  <si>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</si>
  <si>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</si>
  <si>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</si>
  <si>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</si>
  <si>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</si>
  <si>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</si>
  <si>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</si>
  <si>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</si>
  <si>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</si>
  <si>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</si>
  <si>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</si>
  <si>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</si>
  <si>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</si>
  <si>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</si>
  <si>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</si>
  <si>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</si>
  <si>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</si>
  <si>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</si>
  <si>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</si>
  <si>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</si>
  <si>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</si>
  <si>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</si>
  <si>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</si>
  <si>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</si>
  <si>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</si>
  <si>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</si>
  <si>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</si>
  <si>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</si>
  <si>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</si>
  <si>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</si>
  <si>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</si>
  <si>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</si>
  <si>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</si>
  <si>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</si>
  <si>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</si>
  <si>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</si>
  <si>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</si>
  <si>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</si>
  <si>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</si>
  <si>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</si>
  <si>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</si>
  <si>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</si>
  <si>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teaor1</t>
  </si>
  <si>
    <t>teaor2</t>
  </si>
  <si>
    <t>1.</t>
  </si>
  <si>
    <t>2.</t>
  </si>
  <si>
    <t>teáor1</t>
  </si>
  <si>
    <t>teáor2</t>
  </si>
  <si>
    <t>TEÁOR08</t>
  </si>
  <si>
    <t>Javasolt vízgazdálkodási statisztikai gazdasági csoportok</t>
  </si>
  <si>
    <t>011-013</t>
  </si>
  <si>
    <t>Növénytermesztés</t>
  </si>
  <si>
    <t>014</t>
  </si>
  <si>
    <t>015</t>
  </si>
  <si>
    <t>Vegyes (mezőgazdasági) gazdálkodás</t>
  </si>
  <si>
    <t>016</t>
  </si>
  <si>
    <t>Mezőgazdasági-, betakarítást követő szolgáltatás</t>
  </si>
  <si>
    <t>017</t>
  </si>
  <si>
    <t>Vadgazdálkodás, vadgazdálkodási szolgáltatás</t>
  </si>
  <si>
    <t>Erdőgazdálkodás</t>
  </si>
  <si>
    <t>Halászat, halgazdálkodás</t>
  </si>
  <si>
    <t>Akvakultúra  (haltenyésztés tartályokban és medencékben)</t>
  </si>
  <si>
    <t>Szénbányászat</t>
  </si>
  <si>
    <t>Kőolaj-, földgázkitermelés</t>
  </si>
  <si>
    <t>Fémtartalmú érc bányászata</t>
  </si>
  <si>
    <t>Egyéb bányászat</t>
  </si>
  <si>
    <t>Bányászati szolgáltatás</t>
  </si>
  <si>
    <t>Italgyártás</t>
  </si>
  <si>
    <t>12</t>
  </si>
  <si>
    <t>Dohánytermék gyártása</t>
  </si>
  <si>
    <t>13</t>
  </si>
  <si>
    <t>Textília gyártása</t>
  </si>
  <si>
    <t>14</t>
  </si>
  <si>
    <t>Ruházati termék gyártása</t>
  </si>
  <si>
    <t>15</t>
  </si>
  <si>
    <t>Bőr, bőrtermék, lábbeli gyártása</t>
  </si>
  <si>
    <t>16</t>
  </si>
  <si>
    <t>Fafeldolgozás (kivéve: bútor), fonottáru gyártása</t>
  </si>
  <si>
    <t>17</t>
  </si>
  <si>
    <t>Papír, papírtermék gyártása</t>
  </si>
  <si>
    <t>18</t>
  </si>
  <si>
    <t>Nyomdai és egyéb sokszorosítási tevékenység</t>
  </si>
  <si>
    <t>19</t>
  </si>
  <si>
    <t>Kokszgyártás, kőolaj-feldolgozás</t>
  </si>
  <si>
    <t>20</t>
  </si>
  <si>
    <t>Vegyi anyag, -termék gyártása</t>
  </si>
  <si>
    <t>21</t>
  </si>
  <si>
    <t>Gyógyszergyártás</t>
  </si>
  <si>
    <t>22</t>
  </si>
  <si>
    <t>Gumi-, műanyag termék gyártása</t>
  </si>
  <si>
    <t>23</t>
  </si>
  <si>
    <t>Nemfém ásványi termék gyártása</t>
  </si>
  <si>
    <t>24</t>
  </si>
  <si>
    <t>Fémalapanyag gyártása</t>
  </si>
  <si>
    <t>25</t>
  </si>
  <si>
    <t>Fémfeldolgozási termék gyártása</t>
  </si>
  <si>
    <t>26</t>
  </si>
  <si>
    <t>Számítógép, elektronikai, optikai termék gyártása</t>
  </si>
  <si>
    <t>27</t>
  </si>
  <si>
    <t>Villamos berendezés gyártása</t>
  </si>
  <si>
    <t>28</t>
  </si>
  <si>
    <t>Gép, gépi berendezés gyártása</t>
  </si>
  <si>
    <t>29</t>
  </si>
  <si>
    <t>Közúti jármű gyártása</t>
  </si>
  <si>
    <t>30</t>
  </si>
  <si>
    <t>Egyéb jármű gyártása</t>
  </si>
  <si>
    <t>31</t>
  </si>
  <si>
    <t>Bútorgyártás</t>
  </si>
  <si>
    <t>32</t>
  </si>
  <si>
    <t>Egyéb feldolgozóipari tevékenység</t>
  </si>
  <si>
    <t>33</t>
  </si>
  <si>
    <t>Ipari gép, berendezés, eszköz javítása</t>
  </si>
  <si>
    <t>351</t>
  </si>
  <si>
    <t>Villamosenergia-termelés (kivéve: vízienergia termelés)</t>
  </si>
  <si>
    <t>Vízienergia termelés</t>
  </si>
  <si>
    <t>352</t>
  </si>
  <si>
    <t>Gázellátás</t>
  </si>
  <si>
    <t>353</t>
  </si>
  <si>
    <t>Gőzellátás, légkondicionálás</t>
  </si>
  <si>
    <t>36</t>
  </si>
  <si>
    <t>Víztermelés, -kezelés, -ellátás</t>
  </si>
  <si>
    <t>37</t>
  </si>
  <si>
    <t>Szennyvíz gyűjtése, kezelése</t>
  </si>
  <si>
    <t>38</t>
  </si>
  <si>
    <t>Hulladékgazdálkodás</t>
  </si>
  <si>
    <t>39</t>
  </si>
  <si>
    <t>Szennyeződésmentesítés, egyéb hulladékkezelés</t>
  </si>
  <si>
    <t>41-43</t>
  </si>
  <si>
    <t>45-47</t>
  </si>
  <si>
    <t>49-53</t>
  </si>
  <si>
    <t>Szállítás, raktározás</t>
  </si>
  <si>
    <t>55-56</t>
  </si>
  <si>
    <t>Szálláshely szolgáltatás, vendéglátás</t>
  </si>
  <si>
    <t>58-63</t>
  </si>
  <si>
    <t>Információ, kommunikáció</t>
  </si>
  <si>
    <t>64-66</t>
  </si>
  <si>
    <t>Pénzügyi, biztosítási tevékenység</t>
  </si>
  <si>
    <t>68</t>
  </si>
  <si>
    <t>Ingatlanügyletek</t>
  </si>
  <si>
    <t>69-75</t>
  </si>
  <si>
    <t>Szakmai, tudományos, műszaki tevékenység</t>
  </si>
  <si>
    <t>77-82</t>
  </si>
  <si>
    <t>Adminisztratív és szolgáltatást támogató tevékenység</t>
  </si>
  <si>
    <t>84</t>
  </si>
  <si>
    <t>Közigazgatás, védelem; kötelező társadalombiztosítás</t>
  </si>
  <si>
    <t>85</t>
  </si>
  <si>
    <t>86-88</t>
  </si>
  <si>
    <t>Humán-egészségügyi, szociális ellátás</t>
  </si>
  <si>
    <t>90-93</t>
  </si>
  <si>
    <t>Művészet, szórakoztatás, szabadidő, kulturális tevékenység (kivéve: természetvédelem)</t>
  </si>
  <si>
    <t>Természetvédelem</t>
  </si>
  <si>
    <t>94-96</t>
  </si>
  <si>
    <t>Egyéb szolgáltatás</t>
  </si>
  <si>
    <t>Kód</t>
  </si>
  <si>
    <t>Vízhasználat célja</t>
  </si>
  <si>
    <t>Szántóföldi növény (gabona, hüvelye, olajos mag) öntözés</t>
  </si>
  <si>
    <t>Rizs öntözés</t>
  </si>
  <si>
    <t>Zöldség és kertészeti kultúrák öntözése</t>
  </si>
  <si>
    <t>Szőlő, gyümölcs öntözés</t>
  </si>
  <si>
    <t>Rét és legelő öntözés</t>
  </si>
  <si>
    <t>Erdő öntözés</t>
  </si>
  <si>
    <t>Települési zöldterület öntözés</t>
  </si>
  <si>
    <t>Állattartási vízellátás</t>
  </si>
  <si>
    <t>Víziszárnyas tartás mederbeni vízhasználata</t>
  </si>
  <si>
    <t>Vegyes célú mezőgazdasági vízellátás</t>
  </si>
  <si>
    <t>Halastó mederbeni vízhasználata</t>
  </si>
  <si>
    <t>Halastavi vízellátás</t>
  </si>
  <si>
    <t>Akvakultúra vízellátása</t>
  </si>
  <si>
    <t>Bányászati célú vízkitermelés</t>
  </si>
  <si>
    <t>Bányászat technológiai vízellátása</t>
  </si>
  <si>
    <t>Ipari vízellátás (kivéve: energiaipar)</t>
  </si>
  <si>
    <t>Ipari hűtővíz ellátás (kivéve: energiaipar)</t>
  </si>
  <si>
    <t>Energiaipari hűtővíz ellátás</t>
  </si>
  <si>
    <t>Mederbeni vízienergia termelés (vízierőmű)</t>
  </si>
  <si>
    <t>Közüzemi vízkivétel</t>
  </si>
  <si>
    <t>Ipari vízkivétel</t>
  </si>
  <si>
    <t>Felszíni eredetű kommunális szennyvíz bevezetés</t>
  </si>
  <si>
    <t>Ipari szennyvíz bevezetés</t>
  </si>
  <si>
    <t>Vegyes, kommunális és ipari szennyvíz bevezetés</t>
  </si>
  <si>
    <t>Hajózás mederbeni vízhasználata</t>
  </si>
  <si>
    <t>Rekreációs célú vízkivétel</t>
  </si>
  <si>
    <t>Rekreációs célú mederbeni vízhasználat</t>
  </si>
  <si>
    <t>Természetvédelmi terület vízpótlása</t>
  </si>
  <si>
    <t>Ökológiai vízkészlet biztosítása átvezetéssel</t>
  </si>
  <si>
    <t>Térségi vízpótlás vízátvezetéssel más vízgyűjtőbe</t>
  </si>
  <si>
    <t>Szenny- és használtvíz átvezetés más vízgyűjtőbe</t>
  </si>
  <si>
    <t>vízóra</t>
  </si>
  <si>
    <t>mérőperem</t>
  </si>
  <si>
    <t>Parshall csatorna</t>
  </si>
  <si>
    <t>hitelesített műtárgy</t>
  </si>
  <si>
    <t>szivattyú teljesítmény alapján becsülve</t>
  </si>
  <si>
    <t>szórófej vízszállítása alapján becsülve</t>
  </si>
  <si>
    <t>szolgáltató által becsült</t>
  </si>
  <si>
    <t>tó vízszintváltozása alapján becsülve</t>
  </si>
  <si>
    <t>tó párolgása alapján becsülve</t>
  </si>
  <si>
    <t>egyéb módon becsült</t>
  </si>
  <si>
    <t>3. Tényleges vízbevezetések alakulása az év folyamán</t>
  </si>
  <si>
    <t>A település neve, ahol a vízkivétel található</t>
  </si>
  <si>
    <t>A vízhasználat által szolgált gazdasági tevékenység és a vízbevezetés célja*</t>
  </si>
  <si>
    <t>Tiszta, illetve kellően tisztított (kibocsájtási határérték alatti) használt- vagy szennyvíz</t>
  </si>
  <si>
    <t>A település neve, ahol a tározó tápláló műtárgya vagy mederelzárása található</t>
  </si>
  <si>
    <t>Halastó lecsapolás</t>
  </si>
  <si>
    <t>Rizstelep lecsapolás</t>
  </si>
  <si>
    <t>Bányavíz bevezetés</t>
  </si>
  <si>
    <r>
      <t xml:space="preserve">Nyilvántartási szám: </t>
    </r>
    <r>
      <rPr>
        <b/>
        <sz val="11"/>
        <rFont val="Times New Roman CE"/>
        <family val="0"/>
      </rPr>
      <t>1694</t>
    </r>
  </si>
  <si>
    <t>Ökológiai vízkészlet biztosítása</t>
  </si>
  <si>
    <t>Települési vízellátás</t>
  </si>
  <si>
    <t>Rekreációs célú vízellátás</t>
  </si>
  <si>
    <t>Települési / közüzemi vízellátás</t>
  </si>
  <si>
    <t>Egyedi / háztartási vízellátás</t>
  </si>
  <si>
    <t>A vízhasználat által szolgált gazdasági tevékenység és a vízkivétel célja*</t>
  </si>
  <si>
    <t>A település neve, ahol a vízbevezetés található</t>
  </si>
  <si>
    <t>Tűzivíz kivétel</t>
  </si>
  <si>
    <t>Felszín alatti eredetű kommunális szennyvíz bevezetés</t>
  </si>
  <si>
    <t>Felszíni eredetű ipari szennyvíz bevezetés</t>
  </si>
  <si>
    <t>Felszín alatti eredetű ipari szennyvíz bevezetés</t>
  </si>
  <si>
    <t>Felszíni eredetű vegyes, kommunális és ipari szennyvíz bevezetés</t>
  </si>
  <si>
    <t>Felszín alatti eredetű vegyes, kommunális és ipari szennyvíz bevezetés</t>
  </si>
  <si>
    <t xml:space="preserve"> BELÜGYMINISZTÉRIUM</t>
  </si>
  <si>
    <t>1051 Budapest, József Attila u. 2-4.</t>
  </si>
  <si>
    <t>Vízhasználat egyedi azonosítója (Vízügyi Igazgatóság tölti ki)</t>
  </si>
  <si>
    <t>Vízkivételi hely szelvényszáma (alsó és/vagy felső fkm)</t>
  </si>
  <si>
    <t xml:space="preserve">Engedélyező határozat száma (utolsó módosítás száma/dátum)  </t>
  </si>
  <si>
    <r>
      <rPr>
        <b/>
        <sz val="10"/>
        <rFont val="Times New Roman CE"/>
        <family val="0"/>
      </rPr>
      <t>1./07-08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vízhasználat által szolgált gazdasági tevékenység, illetve a vízhasználat elsődleges és másodlagos célja:</t>
    </r>
    <r>
      <rPr>
        <sz val="10"/>
        <rFont val="Times New Roman CE"/>
        <family val="1"/>
      </rPr>
      <t xml:space="preserve"> A bal oldali mezőben kell megjelölni a vízkivétel által szolgált tevékenység gazdasági ágazati besorolását (pl. Állattenyésztés), míg a jobb oldali mezőben a vízkivétel célját kell feltüntetni (pl. Rét és legelő öntözés). A választható ágazatokat és vízkivételi célokat a kitöltési útmutató 1. és 2. táblázatai tartalmazzák.</t>
    </r>
  </si>
  <si>
    <t>Vízbevezetési hely szelvényszáma (fkm)</t>
  </si>
  <si>
    <t>Engedélyező határozat száma (utolsó módosítás száma/dátum)</t>
  </si>
  <si>
    <t>A vízbevezetés státusza, állapota</t>
  </si>
  <si>
    <r>
      <t>1./06-07. A vízhasználat által szolgált gazdasági tevékenység, illetve a vízbevezetés elsődleges és másodlagos célja</t>
    </r>
    <r>
      <rPr>
        <sz val="10"/>
        <rFont val="Times New Roman CE"/>
        <family val="0"/>
      </rPr>
      <t>: A bal oldali mezőben kell megjelölni a vízbevezetés által szolgált tevékenység gazdasági ágazati besorolását (pl. Élelmiszergyártás), míg a jobb oldali mezőben a vízbevezetés célját kell feltüntetni (pl. Ipari szennyvíz bevezetés). A választható ágazatokat és vízbevezetési célokat a kitöltési útmutató 1. és 3. táblázatai tartalmazzák. Ha a visszavezetett víz többféle vízhasználatból származik, akkor elsődleges és másodlagos vízhasználat is megadható.</t>
    </r>
  </si>
  <si>
    <t>Tározó egyedi azonosítója (Vízügyi Igazgatóság tölti ki)</t>
  </si>
  <si>
    <t>Tápláló műtárgy** vagy zárógát szelvényszáma (fkm)</t>
  </si>
  <si>
    <r>
      <t xml:space="preserve">1./08-09. A vízhasználat által szolgált gazdasági tevékenység, illetve a tározás elsődleges és másodlagos célja: </t>
    </r>
    <r>
      <rPr>
        <sz val="10"/>
        <rFont val="Times New Roman CE"/>
        <family val="0"/>
      </rPr>
      <t>A bal oldali mezőben kell megjelölni a tározás által szolgált tevékenység gazdasági ágazati besorolását (pl. Halászat, halgazdálkodás), míg a jobb oldali mezőben a vízbevezetés célját kell feltüntetni (pl.  Halastó mederbeni vízhasználata). A választható ágazatokat és vízbevezetési célokat a kitöltési útmutató 1. és 4. táblázatai tartalmazzák. Ha a visszavezetett víz többféle vízhasználatból származik, akkor elsődleges és másodlagos vízhasználat is megadható.</t>
    </r>
  </si>
  <si>
    <t>ADUVIZIG</t>
  </si>
  <si>
    <t>ATIVIZIG</t>
  </si>
  <si>
    <t>DDVIZIG</t>
  </si>
  <si>
    <t>KDTVIZIG</t>
  </si>
  <si>
    <t>KÖVIZIG</t>
  </si>
  <si>
    <t>ÉMVIZIG</t>
  </si>
  <si>
    <t>KDVVIZIG</t>
  </si>
  <si>
    <t>ÉDUVIZIG</t>
  </si>
  <si>
    <t>NYUDUVIZIG</t>
  </si>
  <si>
    <t>KÖTIVIZIG</t>
  </si>
  <si>
    <t>TIVIZIG</t>
  </si>
  <si>
    <t>FETIVIZIG</t>
  </si>
  <si>
    <t>Koordináló Vízügyi Igazgatóság</t>
  </si>
  <si>
    <t>VIZIGkod</t>
  </si>
  <si>
    <t>vizkiv_statusz</t>
  </si>
  <si>
    <t>vizbev_statusz</t>
  </si>
  <si>
    <t>tarozas_statusz</t>
  </si>
  <si>
    <t>fa_vizbev</t>
  </si>
  <si>
    <t>Címlap; I. melléklet - Felszíni vízkivételek; II. melléklet - Felszíni vízbe történő vízbevezetések; III. melléklet - Tározók</t>
  </si>
  <si>
    <t>Ipari használt hűtővíz bevezetés</t>
  </si>
  <si>
    <t>Erőművi használt hűtővíz bevezetés</t>
  </si>
  <si>
    <t>Öntözési csurgalékvíz bevezetés</t>
  </si>
  <si>
    <t>Meliorációs vízelvezetés (drénkifolyás)</t>
  </si>
  <si>
    <r>
      <t>ebből felszín alatti eredetű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</si>
  <si>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Évi vízbevezetés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</si>
  <si>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t>1 példányban, vagy elektronikusan a területileg illetékes Vízügyi Igazgatóságnak</t>
  </si>
  <si>
    <r>
      <t xml:space="preserve">Az adatszolgáltatás a statisztikáról szóló 1993. évi XLVI. tv. 8.§ (2), valamint a 288/2009. (XII. 5.) Korm. rendelet alapján kötelező.
Nyilvántartási szám: </t>
    </r>
    <r>
      <rPr>
        <b/>
        <sz val="10"/>
        <rFont val="Times New Roman CE"/>
        <family val="0"/>
      </rPr>
      <t>1694</t>
    </r>
  </si>
  <si>
    <t>utca, hsz.</t>
  </si>
  <si>
    <t>hrsz.</t>
  </si>
  <si>
    <t>2016. év</t>
  </si>
  <si>
    <t>III. VÍZÁTVEZETÉSEK</t>
  </si>
  <si>
    <t>1. A vízátvezető létesítmény adatai</t>
  </si>
  <si>
    <t>Vízátvezető létesítmény neve</t>
  </si>
  <si>
    <t>Vízfolyás/állóvíz neve, amelyből átvezet</t>
  </si>
  <si>
    <t>Vízátvezetés szelvényszáma, amelyből átvezet</t>
  </si>
  <si>
    <t>A vízátvezetési hely közigazgatási területhez tartozó település neve</t>
  </si>
  <si>
    <t xml:space="preserve">Vízátvezető létesítmény EOV (m) vagy GPS (fok) koordinátája </t>
  </si>
  <si>
    <t>Vízfolyás/állóvíz neve, amelybe átvezet</t>
  </si>
  <si>
    <t>Vízátvezetés szelvényszáma, amelybe átvezet</t>
  </si>
  <si>
    <r>
      <t>Vízátvezető létesítmény névleges kapacitása üzemi vízszintnél, (m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/s)</t>
    </r>
  </si>
  <si>
    <t>Engedélyező határozat száma</t>
  </si>
  <si>
    <t>3. Tényleges vízátvezetés alakulása az év folyamán</t>
  </si>
  <si>
    <r>
      <t>Tényleges vízátvezetési kapacitás üzemi vízszintnél,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/s)</t>
    </r>
  </si>
  <si>
    <r>
      <t>Évi vízátvezetés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</si>
  <si>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vízátvezetés,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</si>
  <si>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r>
      <t xml:space="preserve">3./01. A vízátvezetés státusza, állapota: </t>
    </r>
    <r>
      <rPr>
        <sz val="10"/>
        <rFont val="Times New Roman CE"/>
        <family val="0"/>
      </rPr>
      <t>év folyamán üzemelt / év folyamán nem üzemelt / vízkivétel megszűnt</t>
    </r>
  </si>
  <si>
    <t>IV. TÁROZÓK</t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</si>
  <si>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tározás státusza, állapota:</t>
    </r>
    <r>
      <rPr>
        <sz val="10"/>
        <rFont val="Times New Roman CE"/>
        <family val="1"/>
      </rPr>
      <t xml:space="preserve"> év folyamán üzemelt / év folyamán nem volt feltöltve / a tározás megszűnt</t>
    </r>
  </si>
  <si>
    <r>
      <t>1./05. Tápláló műtárgy vagy zárógát helye:</t>
    </r>
    <r>
      <rPr>
        <sz val="10"/>
        <rFont val="Times New Roman CE"/>
        <family val="1"/>
      </rPr>
      <t xml:space="preserve"> balparti vízkivételi műtárgy révén / jobbparti vízkivételi műtárgy révén / mederelzárás révén</t>
    </r>
  </si>
  <si>
    <r>
      <t xml:space="preserve">3./01. A vízkivétel státusza, állapota: </t>
    </r>
    <r>
      <rPr>
        <sz val="10"/>
        <rFont val="Times New Roman CE"/>
        <family val="0"/>
      </rPr>
      <t>év folyamán üzemelt / év folyamán nem üzemelt / vízkivétel megszűnt</t>
    </r>
  </si>
  <si>
    <r>
      <rPr>
        <b/>
        <sz val="10"/>
        <rFont val="Times New Roman CE"/>
        <family val="0"/>
      </rPr>
      <t xml:space="preserve">1./04. Vízkivételi hely partja: </t>
    </r>
    <r>
      <rPr>
        <sz val="10"/>
        <rFont val="Times New Roman CE"/>
        <family val="1"/>
      </rPr>
      <t>bal / jobb / változó</t>
    </r>
  </si>
  <si>
    <r>
      <rPr>
        <b/>
        <sz val="10"/>
        <rFont val="Times New Roman CE"/>
        <family val="0"/>
      </rPr>
      <t>1.</t>
    </r>
    <r>
      <rPr>
        <sz val="10"/>
        <rFont val="Times New Roman CE"/>
        <family val="0"/>
      </rPr>
      <t>/</t>
    </r>
    <r>
      <rPr>
        <b/>
        <sz val="10"/>
        <rFont val="Times New Roman CE"/>
        <family val="0"/>
      </rPr>
      <t>06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Vízkivételi mód</t>
    </r>
    <r>
      <rPr>
        <sz val="10"/>
        <rFont val="Times New Roman CE"/>
        <family val="1"/>
      </rPr>
      <t>: gravitációs / szivattyús</t>
    </r>
  </si>
  <si>
    <r>
      <rPr>
        <b/>
        <sz val="10"/>
        <rFont val="Times New Roman CE"/>
        <family val="0"/>
      </rPr>
      <t>1</t>
    </r>
    <r>
      <rPr>
        <sz val="10"/>
        <rFont val="Times New Roman CE"/>
        <family val="0"/>
      </rPr>
      <t>./</t>
    </r>
    <r>
      <rPr>
        <b/>
        <sz val="10"/>
        <rFont val="Times New Roman CE"/>
        <family val="0"/>
      </rPr>
      <t xml:space="preserve">04. Vízbevezetés partja és helye: </t>
    </r>
    <r>
      <rPr>
        <sz val="10"/>
        <rFont val="Times New Roman CE"/>
        <family val="1"/>
      </rPr>
      <t>balparti / jobbparti / sodorvonali balpartról / sodorvonali jobbpartról</t>
    </r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</si>
  <si>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vízbevezetés státusza, állapota:</t>
    </r>
    <r>
      <rPr>
        <sz val="10"/>
        <rFont val="Times New Roman CE"/>
        <family val="1"/>
      </rPr>
      <t xml:space="preserve"> év folyamán üzemelt / év folyamán nem üzemelt / vízbevezetés megszűnt</t>
    </r>
  </si>
  <si>
    <t>A  válaszok megadásánál a legördülő menü segít az elektronikus kitöltésnél; a nyomtatott verzióban a megjelölt rovatok kérdéseire az alábbi válaszok közül szíveskedjék választani:</t>
  </si>
  <si>
    <r>
      <rPr>
        <b/>
        <sz val="10"/>
        <rFont val="Times New Roman CE"/>
        <family val="0"/>
      </rPr>
      <t xml:space="preserve">1./06. Vízátvezetés helyének megjelölése: </t>
    </r>
    <r>
      <rPr>
        <sz val="10"/>
        <rFont val="Times New Roman CE"/>
        <family val="1"/>
      </rPr>
      <t>balpart / jobbpart / mederelzárás</t>
    </r>
  </si>
  <si>
    <r>
      <rPr>
        <b/>
        <sz val="10"/>
        <rFont val="Times New Roman CE"/>
        <family val="0"/>
      </rPr>
      <t>1./09. Vízátvezetés módja</t>
    </r>
    <r>
      <rPr>
        <sz val="10"/>
        <rFont val="Times New Roman CE"/>
        <family val="0"/>
      </rPr>
      <t>:</t>
    </r>
    <r>
      <rPr>
        <sz val="10"/>
        <rFont val="Times New Roman CE"/>
        <family val="1"/>
      </rPr>
      <t xml:space="preserve"> gravitációs / szivattyús</t>
    </r>
  </si>
  <si>
    <t>Vízátvezetés mérésének módja *</t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</si>
  <si>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 xml:space="preserve">11. Vízátvezetés mérésének módja: </t>
    </r>
    <r>
      <rPr>
        <sz val="10"/>
        <rFont val="Times New Roman CE"/>
        <family val="1"/>
      </rPr>
      <t>Parshall csatorna / hitelesített műtárgy / szivattyú teljesítmény alapján becsülve / egyéb módon becsült.</t>
    </r>
  </si>
  <si>
    <t>Vízkivétel mérésének módja *</t>
  </si>
  <si>
    <t>A vízkivétel módja *</t>
  </si>
  <si>
    <t>Vízkivételi hely partjának megjelölése *</t>
  </si>
  <si>
    <t>A vízkivétel státusza, állapota *</t>
  </si>
  <si>
    <r>
      <t>1./08. Vízbevezetés módja</t>
    </r>
    <r>
      <rPr>
        <sz val="10"/>
        <rFont val="Times New Roman CE"/>
        <family val="0"/>
      </rPr>
      <t>: gravitációs / szivattyús.</t>
    </r>
  </si>
  <si>
    <t>A vízátvezetés státusza, állapota *</t>
  </si>
  <si>
    <t>Vízátvezetés módja *</t>
  </si>
  <si>
    <t>Vízátvezetés helyének megjelölése *</t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</si>
  <si>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>09. Vízkivétel mérésének módja:</t>
    </r>
    <r>
      <rPr>
        <sz val="10"/>
        <rFont val="Times New Roman CE"/>
        <family val="1"/>
      </rPr>
      <t xml:space="preserve"> Parshall csatorna / hitelesített műtárgy / szivattyú teljesítmény alapján becsülve / egyéb módon becsült.</t>
    </r>
  </si>
  <si>
    <t>A tározó által szolgált gazdasági tevékenység és a tározás célja *</t>
  </si>
  <si>
    <t>A tározás státusza, állapota *</t>
  </si>
  <si>
    <t>Tápláló műtárgy vagy zárógát helyének megjelölése *</t>
  </si>
</sst>
</file>

<file path=xl/styles.xml><?xml version="1.0" encoding="utf-8"?>
<styleSheet xmlns="http://schemas.openxmlformats.org/spreadsheetml/2006/main">
  <numFmts count="3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.mm\.dd;@"/>
    <numFmt numFmtId="181" formatCode=";;;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[$-40E]yyyy\.\ mmmm\ d\."/>
    <numFmt numFmtId="187" formatCode="&quot;H-&quot;0000"/>
    <numFmt numFmtId="188" formatCode="0000"/>
    <numFmt numFmtId="189" formatCode="[&lt;=999999999]\(##\)\ ###\-##\-##;[&lt;=6999999999]0#\ \(##\)###\-##\-##;#\ \(##\)\ ###\-##\-##"/>
    <numFmt numFmtId="190" formatCode="[&gt;=3620000000]#\ \(##\)\ ###\-###;[&gt;=20000000]#\ \(##\)\ ###\-###;#\ \(#\)\ ###\-##\-##"/>
    <numFmt numFmtId="191" formatCode="00000"/>
    <numFmt numFmtId="192" formatCode="#,##0_ ;\-#,##0\ "/>
    <numFmt numFmtId="193" formatCode="[$€-2]\ #\ ##,000_);[Red]\([$€-2]\ #\ 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name val="H-Times New Roman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H-Times New Roman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sz val="11"/>
      <name val="Times New Roman CE"/>
      <family val="1"/>
    </font>
    <font>
      <b/>
      <sz val="11"/>
      <name val="Times New Roman CE"/>
      <family val="0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color indexed="9"/>
      <name val="Times New Roman CE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i/>
      <vertAlign val="superscript"/>
      <sz val="10"/>
      <name val="Times New Roman CE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 CE"/>
      <family val="1"/>
    </font>
    <font>
      <i/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imes New Roman CE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medium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6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ont="0" applyFill="0" applyBorder="0" applyAlignment="0" applyProtection="0"/>
  </cellStyleXfs>
  <cellXfs count="526">
    <xf numFmtId="0" fontId="0" fillId="0" borderId="0" xfId="0" applyFont="1" applyAlignment="1">
      <alignment/>
    </xf>
    <xf numFmtId="0" fontId="12" fillId="33" borderId="10" xfId="0" applyFont="1" applyFill="1" applyBorder="1" applyAlignment="1" applyProtection="1">
      <alignment horizontal="center"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57" applyFont="1" applyFill="1" applyBorder="1" applyAlignment="1" applyProtection="1">
      <alignment horizontal="center" vertical="center"/>
      <protection/>
    </xf>
    <xf numFmtId="0" fontId="12" fillId="35" borderId="10" xfId="57" applyFont="1" applyFill="1" applyBorder="1" applyAlignment="1" applyProtection="1">
      <alignment horizontal="center" vertical="center"/>
      <protection/>
    </xf>
    <xf numFmtId="0" fontId="2" fillId="36" borderId="0" xfId="57" applyNumberFormat="1" applyFont="1" applyFill="1" applyAlignment="1">
      <alignment horizontal="left" vertical="center"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6" borderId="0" xfId="57" applyNumberFormat="1" applyFont="1" applyFill="1">
      <alignment/>
      <protection/>
    </xf>
    <xf numFmtId="0" fontId="20" fillId="37" borderId="11" xfId="57" applyFont="1" applyFill="1" applyBorder="1" applyAlignment="1" applyProtection="1">
      <alignment horizontal="center" vertical="center"/>
      <protection locked="0"/>
    </xf>
    <xf numFmtId="0" fontId="20" fillId="36" borderId="11" xfId="57" applyFont="1" applyFill="1" applyBorder="1" applyAlignment="1" applyProtection="1">
      <alignment horizontal="center" vertical="center"/>
      <protection locked="0"/>
    </xf>
    <xf numFmtId="0" fontId="5" fillId="36" borderId="0" xfId="57" applyFont="1" applyFill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Border="1" applyProtection="1">
      <alignment/>
      <protection/>
    </xf>
    <xf numFmtId="0" fontId="2" fillId="36" borderId="0" xfId="57" applyFont="1" applyFill="1" applyProtection="1">
      <alignment/>
      <protection/>
    </xf>
    <xf numFmtId="181" fontId="2" fillId="36" borderId="0" xfId="57" applyNumberFormat="1" applyFont="1" applyFill="1" applyProtection="1">
      <alignment/>
      <protection/>
    </xf>
    <xf numFmtId="181" fontId="2" fillId="36" borderId="0" xfId="57" applyNumberFormat="1" applyFont="1" applyFill="1" applyAlignment="1" applyProtection="1">
      <alignment horizontal="left" vertical="center"/>
      <protection/>
    </xf>
    <xf numFmtId="0" fontId="13" fillId="36" borderId="0" xfId="57" applyFont="1" applyFill="1" applyProtection="1">
      <alignment/>
      <protection/>
    </xf>
    <xf numFmtId="0" fontId="8" fillId="36" borderId="0" xfId="57" applyFont="1" applyFill="1" applyAlignment="1" applyProtection="1">
      <alignment vertical="center"/>
      <protection/>
    </xf>
    <xf numFmtId="0" fontId="8" fillId="36" borderId="0" xfId="57" applyFont="1" applyFill="1" applyProtection="1">
      <alignment/>
      <protection/>
    </xf>
    <xf numFmtId="0" fontId="5" fillId="36" borderId="0" xfId="57" applyFont="1" applyFill="1" applyProtection="1">
      <alignment/>
      <protection/>
    </xf>
    <xf numFmtId="0" fontId="2" fillId="36" borderId="0" xfId="57" applyFont="1" applyFill="1" applyAlignment="1" applyProtection="1">
      <alignment horizontal="center" vertical="center"/>
      <protection/>
    </xf>
    <xf numFmtId="181" fontId="2" fillId="36" borderId="0" xfId="57" applyNumberFormat="1" applyFont="1" applyFill="1" applyAlignment="1" applyProtection="1">
      <alignment horizontal="center" vertical="center"/>
      <protection/>
    </xf>
    <xf numFmtId="0" fontId="14" fillId="36" borderId="0" xfId="57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/>
      <protection/>
    </xf>
    <xf numFmtId="0" fontId="3" fillId="36" borderId="0" xfId="57" applyFill="1" applyBorder="1" applyAlignment="1" applyProtection="1">
      <alignment vertical="center"/>
      <protection/>
    </xf>
    <xf numFmtId="0" fontId="3" fillId="36" borderId="0" xfId="57" applyFill="1" applyBorder="1" applyAlignment="1" applyProtection="1">
      <alignment/>
      <protection/>
    </xf>
    <xf numFmtId="0" fontId="2" fillId="36" borderId="12" xfId="57" applyFont="1" applyFill="1" applyBorder="1" applyAlignment="1" applyProtection="1">
      <alignment horizontal="center" vertical="center"/>
      <protection/>
    </xf>
    <xf numFmtId="0" fontId="2" fillId="36" borderId="13" xfId="57" applyFont="1" applyFill="1" applyBorder="1" applyAlignment="1" applyProtection="1">
      <alignment horizontal="center" vertical="center"/>
      <protection/>
    </xf>
    <xf numFmtId="0" fontId="2" fillId="36" borderId="14" xfId="57" applyFont="1" applyFill="1" applyBorder="1" applyAlignment="1" applyProtection="1">
      <alignment horizontal="center" vertical="center"/>
      <protection/>
    </xf>
    <xf numFmtId="0" fontId="2" fillId="36" borderId="0" xfId="57" applyFont="1" applyFill="1" applyAlignment="1" applyProtection="1">
      <alignment vertical="center"/>
      <protection/>
    </xf>
    <xf numFmtId="0" fontId="2" fillId="36" borderId="15" xfId="57" applyFont="1" applyFill="1" applyBorder="1" applyAlignment="1" applyProtection="1">
      <alignment horizontal="center" vertical="center"/>
      <protection/>
    </xf>
    <xf numFmtId="49" fontId="2" fillId="36" borderId="10" xfId="57" applyNumberFormat="1" applyFont="1" applyFill="1" applyBorder="1" applyAlignment="1" applyProtection="1">
      <alignment horizontal="center" vertical="center"/>
      <protection/>
    </xf>
    <xf numFmtId="0" fontId="2" fillId="36" borderId="16" xfId="57" applyFont="1" applyFill="1" applyBorder="1" applyProtection="1">
      <alignment/>
      <protection/>
    </xf>
    <xf numFmtId="49" fontId="2" fillId="36" borderId="17" xfId="57" applyNumberFormat="1" applyFont="1" applyFill="1" applyBorder="1" applyAlignment="1" applyProtection="1">
      <alignment horizontal="center" vertical="center"/>
      <protection/>
    </xf>
    <xf numFmtId="0" fontId="18" fillId="36" borderId="16" xfId="57" applyFont="1" applyFill="1" applyBorder="1" applyAlignment="1" applyProtection="1">
      <alignment vertical="center"/>
      <protection/>
    </xf>
    <xf numFmtId="0" fontId="19" fillId="36" borderId="0" xfId="57" applyNumberFormat="1" applyFont="1" applyFill="1" applyProtection="1">
      <alignment/>
      <protection/>
    </xf>
    <xf numFmtId="0" fontId="25" fillId="37" borderId="0" xfId="57" applyFont="1" applyFill="1" applyProtection="1">
      <alignment/>
      <protection/>
    </xf>
    <xf numFmtId="0" fontId="25" fillId="36" borderId="0" xfId="57" applyFont="1" applyFill="1" applyProtection="1">
      <alignment/>
      <protection/>
    </xf>
    <xf numFmtId="49" fontId="2" fillId="36" borderId="0" xfId="57" applyNumberFormat="1" applyFont="1" applyFill="1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18" xfId="57" applyFont="1" applyFill="1" applyBorder="1" applyAlignment="1" applyProtection="1">
      <alignment vertical="center"/>
      <protection/>
    </xf>
    <xf numFmtId="49" fontId="2" fillId="36" borderId="18" xfId="57" applyNumberFormat="1" applyFont="1" applyFill="1" applyBorder="1" applyAlignment="1" applyProtection="1">
      <alignment horizontal="center" vertical="center"/>
      <protection/>
    </xf>
    <xf numFmtId="0" fontId="2" fillId="36" borderId="18" xfId="57" applyFont="1" applyFill="1" applyBorder="1" applyProtection="1">
      <alignment/>
      <protection/>
    </xf>
    <xf numFmtId="0" fontId="7" fillId="36" borderId="13" xfId="57" applyFont="1" applyFill="1" applyBorder="1" applyAlignment="1" applyProtection="1">
      <alignment vertical="center"/>
      <protection/>
    </xf>
    <xf numFmtId="0" fontId="7" fillId="36" borderId="0" xfId="57" applyFont="1" applyFill="1" applyProtection="1">
      <alignment/>
      <protection/>
    </xf>
    <xf numFmtId="0" fontId="7" fillId="36" borderId="0" xfId="57" applyFont="1" applyFill="1" applyBorder="1" applyAlignment="1" applyProtection="1">
      <alignment vertical="center"/>
      <protection/>
    </xf>
    <xf numFmtId="0" fontId="7" fillId="36" borderId="19" xfId="57" applyFont="1" applyFill="1" applyBorder="1" applyAlignment="1" applyProtection="1">
      <alignment vertical="center"/>
      <protection/>
    </xf>
    <xf numFmtId="0" fontId="2" fillId="36" borderId="20" xfId="57" applyFont="1" applyFill="1" applyBorder="1" applyProtection="1">
      <alignment/>
      <protection/>
    </xf>
    <xf numFmtId="0" fontId="7" fillId="36" borderId="18" xfId="57" applyFont="1" applyFill="1" applyBorder="1" applyAlignment="1" applyProtection="1">
      <alignment vertical="center"/>
      <protection/>
    </xf>
    <xf numFmtId="0" fontId="7" fillId="36" borderId="18" xfId="57" applyFont="1" applyFill="1" applyBorder="1" applyProtection="1">
      <alignment/>
      <protection/>
    </xf>
    <xf numFmtId="0" fontId="2" fillId="36" borderId="21" xfId="57" applyFont="1" applyFill="1" applyBorder="1" applyProtection="1">
      <alignment/>
      <protection/>
    </xf>
    <xf numFmtId="0" fontId="7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 quotePrefix="1">
      <alignment horizontal="center" vertical="top"/>
      <protection/>
    </xf>
    <xf numFmtId="0" fontId="2" fillId="36" borderId="0" xfId="57" applyFont="1" applyFill="1" applyBorder="1" applyAlignment="1" applyProtection="1">
      <alignment/>
      <protection/>
    </xf>
    <xf numFmtId="0" fontId="2" fillId="36" borderId="0" xfId="57" applyFont="1" applyFill="1" applyAlignment="1" applyProtection="1">
      <alignment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4" fillId="36" borderId="0" xfId="57" applyFont="1" applyFill="1" applyBorder="1" applyProtection="1">
      <alignment/>
      <protection/>
    </xf>
    <xf numFmtId="0" fontId="2" fillId="36" borderId="0" xfId="57" applyNumberFormat="1" applyFont="1" applyFill="1" applyAlignment="1" applyProtection="1">
      <alignment horizontal="left" vertical="center"/>
      <protection/>
    </xf>
    <xf numFmtId="0" fontId="7" fillId="36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 quotePrefix="1">
      <alignment horizontal="center"/>
      <protection/>
    </xf>
    <xf numFmtId="0" fontId="18" fillId="36" borderId="0" xfId="57" applyFont="1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2" fillId="36" borderId="0" xfId="57" applyNumberFormat="1" applyFont="1" applyFill="1" applyProtection="1">
      <alignment/>
      <protection/>
    </xf>
    <xf numFmtId="0" fontId="2" fillId="37" borderId="0" xfId="57" applyFont="1" applyFill="1" applyProtection="1">
      <alignment/>
      <protection/>
    </xf>
    <xf numFmtId="0" fontId="2" fillId="37" borderId="12" xfId="57" applyFont="1" applyFill="1" applyBorder="1" applyProtection="1">
      <alignment/>
      <protection/>
    </xf>
    <xf numFmtId="0" fontId="2" fillId="37" borderId="19" xfId="57" applyFont="1" applyFill="1" applyBorder="1" applyProtection="1">
      <alignment/>
      <protection/>
    </xf>
    <xf numFmtId="0" fontId="2" fillId="36" borderId="19" xfId="57" applyFont="1" applyFill="1" applyBorder="1" applyProtection="1">
      <alignment/>
      <protection/>
    </xf>
    <xf numFmtId="0" fontId="2" fillId="36" borderId="19" xfId="57" applyFont="1" applyFill="1" applyBorder="1" applyAlignment="1" applyProtection="1">
      <alignment wrapText="1"/>
      <protection/>
    </xf>
    <xf numFmtId="0" fontId="3" fillId="36" borderId="19" xfId="57" applyFill="1" applyBorder="1" applyAlignment="1" applyProtection="1">
      <alignment wrapText="1"/>
      <protection/>
    </xf>
    <xf numFmtId="0" fontId="3" fillId="36" borderId="20" xfId="57" applyFill="1" applyBorder="1" applyAlignment="1" applyProtection="1">
      <alignment wrapText="1"/>
      <protection/>
    </xf>
    <xf numFmtId="0" fontId="2" fillId="37" borderId="0" xfId="57" applyFont="1" applyFill="1" applyBorder="1" applyProtection="1">
      <alignment/>
      <protection/>
    </xf>
    <xf numFmtId="0" fontId="3" fillId="36" borderId="22" xfId="57" applyFill="1" applyBorder="1" applyAlignment="1" applyProtection="1">
      <alignment wrapText="1"/>
      <protection/>
    </xf>
    <xf numFmtId="181" fontId="2" fillId="37" borderId="0" xfId="57" applyNumberFormat="1" applyFont="1" applyFill="1" applyProtection="1">
      <alignment/>
      <protection/>
    </xf>
    <xf numFmtId="0" fontId="2" fillId="37" borderId="14" xfId="57" applyFont="1" applyFill="1" applyBorder="1" applyProtection="1">
      <alignment/>
      <protection/>
    </xf>
    <xf numFmtId="0" fontId="2" fillId="37" borderId="23" xfId="57" applyFont="1" applyFill="1" applyBorder="1" applyProtection="1">
      <alignment/>
      <protection/>
    </xf>
    <xf numFmtId="0" fontId="2" fillId="36" borderId="23" xfId="57" applyFont="1" applyFill="1" applyBorder="1" applyProtection="1">
      <alignment/>
      <protection/>
    </xf>
    <xf numFmtId="0" fontId="3" fillId="36" borderId="23" xfId="57" applyFill="1" applyBorder="1" applyAlignment="1" applyProtection="1">
      <alignment wrapText="1"/>
      <protection/>
    </xf>
    <xf numFmtId="0" fontId="3" fillId="36" borderId="24" xfId="57" applyFill="1" applyBorder="1" applyAlignment="1" applyProtection="1">
      <alignment wrapText="1"/>
      <protection/>
    </xf>
    <xf numFmtId="0" fontId="2" fillId="37" borderId="20" xfId="57" applyFont="1" applyFill="1" applyBorder="1" applyProtection="1">
      <alignment/>
      <protection/>
    </xf>
    <xf numFmtId="0" fontId="2" fillId="0" borderId="13" xfId="57" applyFont="1" applyBorder="1" applyProtection="1">
      <alignment/>
      <protection/>
    </xf>
    <xf numFmtId="0" fontId="2" fillId="37" borderId="0" xfId="57" applyFont="1" applyFill="1" applyBorder="1" applyAlignment="1" applyProtection="1">
      <alignment horizontal="centerContinuous" vertical="center"/>
      <protection/>
    </xf>
    <xf numFmtId="0" fontId="2" fillId="0" borderId="0" xfId="57" applyFont="1" applyAlignment="1" applyProtection="1">
      <alignment horizontal="centerContinuous"/>
      <protection/>
    </xf>
    <xf numFmtId="0" fontId="2" fillId="37" borderId="22" xfId="57" applyFont="1" applyFill="1" applyBorder="1" applyAlignment="1" applyProtection="1">
      <alignment horizontal="centerContinuous" vertical="center"/>
      <protection/>
    </xf>
    <xf numFmtId="0" fontId="2" fillId="37" borderId="24" xfId="57" applyFont="1" applyFill="1" applyBorder="1" applyProtection="1">
      <alignment/>
      <protection/>
    </xf>
    <xf numFmtId="0" fontId="4" fillId="37" borderId="13" xfId="57" applyFont="1" applyFill="1" applyBorder="1" applyAlignment="1" applyProtection="1">
      <alignment vertical="top"/>
      <protection/>
    </xf>
    <xf numFmtId="0" fontId="2" fillId="37" borderId="0" xfId="57" applyFont="1" applyFill="1" applyBorder="1" applyAlignment="1" applyProtection="1">
      <alignment vertical="top"/>
      <protection/>
    </xf>
    <xf numFmtId="0" fontId="2" fillId="37" borderId="22" xfId="57" applyFont="1" applyFill="1" applyBorder="1" applyAlignment="1" applyProtection="1">
      <alignment vertical="top"/>
      <protection/>
    </xf>
    <xf numFmtId="0" fontId="2" fillId="37" borderId="0" xfId="57" applyFont="1" applyFill="1" applyAlignment="1" applyProtection="1">
      <alignment vertical="top"/>
      <protection/>
    </xf>
    <xf numFmtId="181" fontId="2" fillId="37" borderId="0" xfId="57" applyNumberFormat="1" applyFont="1" applyFill="1" applyAlignment="1" applyProtection="1">
      <alignment vertical="top"/>
      <protection/>
    </xf>
    <xf numFmtId="0" fontId="2" fillId="37" borderId="14" xfId="57" applyFont="1" applyFill="1" applyBorder="1" applyAlignment="1" applyProtection="1">
      <alignment vertical="top"/>
      <protection/>
    </xf>
    <xf numFmtId="0" fontId="2" fillId="37" borderId="23" xfId="57" applyFont="1" applyFill="1" applyBorder="1" applyAlignment="1" applyProtection="1">
      <alignment vertical="top"/>
      <protection/>
    </xf>
    <xf numFmtId="49" fontId="2" fillId="37" borderId="23" xfId="57" applyNumberFormat="1" applyFont="1" applyFill="1" applyBorder="1" applyAlignment="1" applyProtection="1">
      <alignment vertical="top"/>
      <protection/>
    </xf>
    <xf numFmtId="0" fontId="2" fillId="37" borderId="24" xfId="57" applyFont="1" applyFill="1" applyBorder="1" applyAlignment="1" applyProtection="1">
      <alignment vertical="top"/>
      <protection/>
    </xf>
    <xf numFmtId="49" fontId="2" fillId="37" borderId="10" xfId="57" applyNumberFormat="1" applyFont="1" applyFill="1" applyBorder="1" applyAlignment="1" applyProtection="1">
      <alignment horizontal="center" vertical="center"/>
      <protection/>
    </xf>
    <xf numFmtId="49" fontId="2" fillId="37" borderId="0" xfId="57" applyNumberFormat="1" applyFont="1" applyFill="1" applyProtection="1">
      <alignment/>
      <protection/>
    </xf>
    <xf numFmtId="0" fontId="2" fillId="37" borderId="12" xfId="57" applyFont="1" applyFill="1" applyBorder="1" applyAlignment="1" applyProtection="1">
      <alignment vertical="center"/>
      <protection/>
    </xf>
    <xf numFmtId="0" fontId="2" fillId="37" borderId="19" xfId="57" applyFont="1" applyFill="1" applyBorder="1" applyAlignment="1" applyProtection="1">
      <alignment vertical="center"/>
      <protection/>
    </xf>
    <xf numFmtId="0" fontId="2" fillId="37" borderId="0" xfId="57" applyFont="1" applyFill="1" applyBorder="1" applyAlignment="1" applyProtection="1">
      <alignment vertical="center"/>
      <protection/>
    </xf>
    <xf numFmtId="0" fontId="2" fillId="37" borderId="0" xfId="57" applyFont="1" applyFill="1" applyAlignment="1" applyProtection="1">
      <alignment vertical="center"/>
      <protection/>
    </xf>
    <xf numFmtId="0" fontId="2" fillId="37" borderId="22" xfId="57" applyFont="1" applyFill="1" applyBorder="1" applyAlignment="1" applyProtection="1">
      <alignment vertical="center"/>
      <protection/>
    </xf>
    <xf numFmtId="0" fontId="2" fillId="37" borderId="14" xfId="57" applyFont="1" applyFill="1" applyBorder="1" applyAlignment="1" applyProtection="1">
      <alignment vertical="center"/>
      <protection/>
    </xf>
    <xf numFmtId="49" fontId="2" fillId="37" borderId="23" xfId="57" applyNumberFormat="1" applyFont="1" applyFill="1" applyBorder="1" applyAlignment="1" applyProtection="1">
      <alignment vertical="center"/>
      <protection/>
    </xf>
    <xf numFmtId="49" fontId="2" fillId="37" borderId="25" xfId="57" applyNumberFormat="1" applyFont="1" applyFill="1" applyBorder="1" applyAlignment="1" applyProtection="1">
      <alignment/>
      <protection/>
    </xf>
    <xf numFmtId="0" fontId="2" fillId="36" borderId="22" xfId="57" applyFont="1" applyFill="1" applyBorder="1" applyProtection="1">
      <alignment/>
      <protection/>
    </xf>
    <xf numFmtId="188" fontId="2" fillId="37" borderId="0" xfId="57" applyNumberFormat="1" applyFont="1" applyFill="1" applyBorder="1" applyProtection="1">
      <alignment/>
      <protection/>
    </xf>
    <xf numFmtId="0" fontId="25" fillId="37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Continuous"/>
      <protection/>
    </xf>
    <xf numFmtId="0" fontId="2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>
      <alignment horizontal="centerContinuous" vertical="top"/>
      <protection/>
    </xf>
    <xf numFmtId="0" fontId="2" fillId="36" borderId="0" xfId="57" applyFont="1" applyFill="1" applyBorder="1" applyAlignment="1" applyProtection="1">
      <alignment vertical="top"/>
      <protection/>
    </xf>
    <xf numFmtId="0" fontId="2" fillId="36" borderId="0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Protection="1">
      <alignment/>
      <protection/>
    </xf>
    <xf numFmtId="49" fontId="4" fillId="37" borderId="13" xfId="57" applyNumberFormat="1" applyFont="1" applyFill="1" applyBorder="1" applyProtection="1">
      <alignment/>
      <protection/>
    </xf>
    <xf numFmtId="49" fontId="2" fillId="37" borderId="0" xfId="57" applyNumberFormat="1" applyFont="1" applyFill="1" applyBorder="1" applyProtection="1">
      <alignment/>
      <protection/>
    </xf>
    <xf numFmtId="49" fontId="2" fillId="37" borderId="22" xfId="57" applyNumberFormat="1" applyFont="1" applyFill="1" applyBorder="1" applyProtection="1">
      <alignment/>
      <protection/>
    </xf>
    <xf numFmtId="49" fontId="2" fillId="37" borderId="13" xfId="57" applyNumberFormat="1" applyFont="1" applyFill="1" applyBorder="1" applyProtection="1">
      <alignment/>
      <protection/>
    </xf>
    <xf numFmtId="49" fontId="2" fillId="37" borderId="24" xfId="57" applyNumberFormat="1" applyFont="1" applyFill="1" applyBorder="1" applyProtection="1">
      <alignment/>
      <protection/>
    </xf>
    <xf numFmtId="0" fontId="2" fillId="37" borderId="26" xfId="57" applyFont="1" applyFill="1" applyBorder="1" applyAlignment="1" applyProtection="1">
      <alignment vertical="top"/>
      <protection/>
    </xf>
    <xf numFmtId="14" fontId="2" fillId="37" borderId="0" xfId="57" applyNumberFormat="1" applyFont="1" applyFill="1" applyBorder="1" applyProtection="1">
      <alignment/>
      <protection/>
    </xf>
    <xf numFmtId="0" fontId="20" fillId="37" borderId="0" xfId="57" applyFont="1" applyFill="1" applyAlignment="1" applyProtection="1">
      <alignment vertical="center"/>
      <protection/>
    </xf>
    <xf numFmtId="49" fontId="20" fillId="37" borderId="0" xfId="57" applyNumberFormat="1" applyFont="1" applyFill="1" applyAlignment="1" applyProtection="1">
      <alignment vertical="center"/>
      <protection/>
    </xf>
    <xf numFmtId="181" fontId="2" fillId="36" borderId="0" xfId="57" applyNumberFormat="1" applyFont="1" applyFill="1" applyAlignment="1" applyProtection="1">
      <alignment vertical="center"/>
      <protection/>
    </xf>
    <xf numFmtId="2" fontId="2" fillId="36" borderId="18" xfId="57" applyNumberFormat="1" applyFont="1" applyFill="1" applyBorder="1" applyAlignment="1" applyProtection="1">
      <alignment horizontal="center"/>
      <protection/>
    </xf>
    <xf numFmtId="2" fontId="2" fillId="36" borderId="0" xfId="57" applyNumberFormat="1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 quotePrefix="1">
      <alignment horizontal="center" vertical="center"/>
      <protection/>
    </xf>
    <xf numFmtId="0" fontId="4" fillId="36" borderId="0" xfId="57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36" borderId="27" xfId="57" applyFont="1" applyFill="1" applyBorder="1" applyProtection="1">
      <alignment/>
      <protection/>
    </xf>
    <xf numFmtId="0" fontId="2" fillId="36" borderId="28" xfId="57" applyFont="1" applyFill="1" applyBorder="1" applyProtection="1">
      <alignment/>
      <protection/>
    </xf>
    <xf numFmtId="0" fontId="2" fillId="36" borderId="13" xfId="57" applyFont="1" applyFill="1" applyBorder="1" applyProtection="1">
      <alignment/>
      <protection/>
    </xf>
    <xf numFmtId="0" fontId="18" fillId="36" borderId="13" xfId="57" applyFont="1" applyFill="1" applyBorder="1" applyAlignment="1" applyProtection="1">
      <alignment vertical="center"/>
      <protection/>
    </xf>
    <xf numFmtId="0" fontId="7" fillId="36" borderId="29" xfId="57" applyFont="1" applyFill="1" applyBorder="1" applyAlignment="1" applyProtection="1">
      <alignment vertical="center"/>
      <protection/>
    </xf>
    <xf numFmtId="0" fontId="7" fillId="36" borderId="30" xfId="57" applyFont="1" applyFill="1" applyBorder="1" applyAlignment="1" applyProtection="1">
      <alignment vertical="center"/>
      <protection/>
    </xf>
    <xf numFmtId="0" fontId="7" fillId="36" borderId="31" xfId="57" applyFont="1" applyFill="1" applyBorder="1" applyAlignment="1" applyProtection="1">
      <alignment vertical="center"/>
      <protection/>
    </xf>
    <xf numFmtId="0" fontId="7" fillId="36" borderId="32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horizontal="left" vertical="top"/>
      <protection/>
    </xf>
    <xf numFmtId="0" fontId="2" fillId="36" borderId="0" xfId="57" applyFont="1" applyFill="1" applyAlignment="1" applyProtection="1">
      <alignment vertical="top"/>
      <protection/>
    </xf>
    <xf numFmtId="0" fontId="17" fillId="36" borderId="0" xfId="57" applyFont="1" applyFill="1" applyAlignment="1" applyProtection="1">
      <alignment vertical="center"/>
      <protection/>
    </xf>
    <xf numFmtId="49" fontId="7" fillId="36" borderId="33" xfId="57" applyNumberFormat="1" applyFont="1" applyFill="1" applyBorder="1" applyAlignment="1" applyProtection="1">
      <alignment horizontal="center" vertical="center"/>
      <protection/>
    </xf>
    <xf numFmtId="0" fontId="12" fillId="38" borderId="10" xfId="57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49" fontId="49" fillId="0" borderId="10" xfId="60" applyNumberFormat="1" applyFont="1" applyFill="1" applyBorder="1" applyAlignment="1">
      <alignment wrapText="1"/>
      <protection/>
    </xf>
    <xf numFmtId="0" fontId="50" fillId="0" borderId="10" xfId="60" applyFont="1" applyFill="1" applyBorder="1" applyAlignment="1">
      <alignment wrapText="1"/>
      <protection/>
    </xf>
    <xf numFmtId="0" fontId="49" fillId="0" borderId="10" xfId="60" applyFont="1" applyFill="1" applyBorder="1" applyAlignment="1">
      <alignment wrapText="1"/>
      <protection/>
    </xf>
    <xf numFmtId="49" fontId="50" fillId="0" borderId="10" xfId="60" applyNumberFormat="1" applyFont="1" applyFill="1" applyBorder="1" applyAlignment="1">
      <alignment wrapText="1"/>
      <protection/>
    </xf>
    <xf numFmtId="0" fontId="50" fillId="0" borderId="10" xfId="0" applyFont="1" applyBorder="1" applyAlignment="1">
      <alignment/>
    </xf>
    <xf numFmtId="0" fontId="2" fillId="36" borderId="0" xfId="57" applyFont="1" applyFill="1" applyBorder="1" applyAlignment="1" applyProtection="1">
      <alignment horizontal="center" wrapText="1"/>
      <protection/>
    </xf>
    <xf numFmtId="181" fontId="2" fillId="36" borderId="0" xfId="57" applyNumberFormat="1" applyFont="1" applyFill="1" applyBorder="1" applyProtection="1">
      <alignment/>
      <protection/>
    </xf>
    <xf numFmtId="0" fontId="50" fillId="0" borderId="10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2" fillId="0" borderId="0" xfId="0" applyFont="1" applyAlignment="1" applyProtection="1">
      <alignment/>
      <protection/>
    </xf>
    <xf numFmtId="0" fontId="67" fillId="39" borderId="0" xfId="0" applyFont="1" applyFill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6" borderId="34" xfId="57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Alignment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Protection="1">
      <alignment/>
      <protection/>
    </xf>
    <xf numFmtId="0" fontId="5" fillId="40" borderId="12" xfId="57" applyFont="1" applyFill="1" applyBorder="1" applyAlignment="1" applyProtection="1">
      <alignment vertical="center"/>
      <protection/>
    </xf>
    <xf numFmtId="0" fontId="8" fillId="40" borderId="19" xfId="57" applyFont="1" applyFill="1" applyBorder="1" applyProtection="1">
      <alignment/>
      <protection/>
    </xf>
    <xf numFmtId="0" fontId="8" fillId="40" borderId="20" xfId="57" applyFont="1" applyFill="1" applyBorder="1" applyProtection="1">
      <alignment/>
      <protection/>
    </xf>
    <xf numFmtId="0" fontId="5" fillId="40" borderId="14" xfId="57" applyFont="1" applyFill="1" applyBorder="1" applyAlignment="1" applyProtection="1">
      <alignment vertical="center"/>
      <protection/>
    </xf>
    <xf numFmtId="0" fontId="8" fillId="40" borderId="23" xfId="57" applyFont="1" applyFill="1" applyBorder="1" applyProtection="1">
      <alignment/>
      <protection/>
    </xf>
    <xf numFmtId="0" fontId="8" fillId="40" borderId="24" xfId="57" applyFont="1" applyFill="1" applyBorder="1" applyProtection="1">
      <alignment/>
      <protection/>
    </xf>
    <xf numFmtId="0" fontId="5" fillId="41" borderId="12" xfId="57" applyFont="1" applyFill="1" applyBorder="1" applyAlignment="1" applyProtection="1">
      <alignment vertical="center"/>
      <protection/>
    </xf>
    <xf numFmtId="0" fontId="8" fillId="41" borderId="19" xfId="57" applyFont="1" applyFill="1" applyBorder="1" applyProtection="1">
      <alignment/>
      <protection/>
    </xf>
    <xf numFmtId="0" fontId="8" fillId="41" borderId="20" xfId="57" applyFont="1" applyFill="1" applyBorder="1" applyProtection="1">
      <alignment/>
      <protection/>
    </xf>
    <xf numFmtId="0" fontId="2" fillId="41" borderId="0" xfId="57" applyFont="1" applyFill="1" applyProtection="1">
      <alignment/>
      <protection/>
    </xf>
    <xf numFmtId="0" fontId="5" fillId="41" borderId="14" xfId="57" applyFont="1" applyFill="1" applyBorder="1" applyAlignment="1" applyProtection="1">
      <alignment vertical="center"/>
      <protection/>
    </xf>
    <xf numFmtId="0" fontId="8" fillId="41" borderId="23" xfId="57" applyFont="1" applyFill="1" applyBorder="1" applyProtection="1">
      <alignment/>
      <protection/>
    </xf>
    <xf numFmtId="0" fontId="8" fillId="41" borderId="24" xfId="57" applyFont="1" applyFill="1" applyBorder="1" applyProtection="1">
      <alignment/>
      <protection/>
    </xf>
    <xf numFmtId="0" fontId="13" fillId="41" borderId="0" xfId="57" applyFont="1" applyFill="1" applyProtection="1">
      <alignment/>
      <protection/>
    </xf>
    <xf numFmtId="0" fontId="8" fillId="41" borderId="0" xfId="57" applyFont="1" applyFill="1" applyAlignment="1" applyProtection="1">
      <alignment vertical="center"/>
      <protection/>
    </xf>
    <xf numFmtId="0" fontId="8" fillId="41" borderId="0" xfId="57" applyFont="1" applyFill="1" applyProtection="1">
      <alignment/>
      <protection/>
    </xf>
    <xf numFmtId="0" fontId="5" fillId="41" borderId="0" xfId="57" applyFont="1" applyFill="1" applyProtection="1">
      <alignment/>
      <protection/>
    </xf>
    <xf numFmtId="0" fontId="5" fillId="41" borderId="0" xfId="57" applyFont="1" applyFill="1" applyProtection="1">
      <alignment/>
      <protection/>
    </xf>
    <xf numFmtId="0" fontId="4" fillId="41" borderId="0" xfId="57" applyFont="1" applyFill="1" applyProtection="1">
      <alignment/>
      <protection/>
    </xf>
    <xf numFmtId="0" fontId="2" fillId="41" borderId="0" xfId="57" applyFont="1" applyFill="1" applyAlignment="1" applyProtection="1">
      <alignment horizontal="center" vertical="center"/>
      <protection/>
    </xf>
    <xf numFmtId="0" fontId="14" fillId="41" borderId="0" xfId="57" applyFont="1" applyFill="1" applyAlignment="1" applyProtection="1">
      <alignment vertical="center"/>
      <protection/>
    </xf>
    <xf numFmtId="0" fontId="2" fillId="41" borderId="0" xfId="57" applyFont="1" applyFill="1" applyBorder="1" applyAlignment="1" applyProtection="1">
      <alignment/>
      <protection/>
    </xf>
    <xf numFmtId="0" fontId="3" fillId="41" borderId="0" xfId="57" applyFill="1" applyBorder="1" applyAlignment="1" applyProtection="1">
      <alignment vertical="center"/>
      <protection/>
    </xf>
    <xf numFmtId="0" fontId="3" fillId="41" borderId="0" xfId="57" applyFill="1" applyBorder="1" applyAlignment="1" applyProtection="1">
      <alignment/>
      <protection/>
    </xf>
    <xf numFmtId="0" fontId="2" fillId="41" borderId="12" xfId="57" applyFont="1" applyFill="1" applyBorder="1" applyAlignment="1" applyProtection="1">
      <alignment horizontal="center" vertical="center"/>
      <protection/>
    </xf>
    <xf numFmtId="0" fontId="2" fillId="41" borderId="13" xfId="57" applyFont="1" applyFill="1" applyBorder="1" applyAlignment="1" applyProtection="1">
      <alignment horizontal="center" vertical="center"/>
      <protection/>
    </xf>
    <xf numFmtId="0" fontId="2" fillId="41" borderId="0" xfId="57" applyFont="1" applyFill="1" applyAlignment="1" applyProtection="1">
      <alignment vertical="center"/>
      <protection/>
    </xf>
    <xf numFmtId="0" fontId="2" fillId="41" borderId="15" xfId="57" applyFont="1" applyFill="1" applyBorder="1" applyAlignment="1" applyProtection="1">
      <alignment horizontal="center" vertical="center"/>
      <protection/>
    </xf>
    <xf numFmtId="49" fontId="2" fillId="41" borderId="10" xfId="57" applyNumberFormat="1" applyFont="1" applyFill="1" applyBorder="1" applyAlignment="1" applyProtection="1">
      <alignment horizontal="center" vertical="center"/>
      <protection/>
    </xf>
    <xf numFmtId="49" fontId="2" fillId="41" borderId="17" xfId="57" applyNumberFormat="1" applyFont="1" applyFill="1" applyBorder="1" applyAlignment="1" applyProtection="1">
      <alignment horizontal="center" vertical="center"/>
      <protection/>
    </xf>
    <xf numFmtId="0" fontId="18" fillId="41" borderId="16" xfId="57" applyFont="1" applyFill="1" applyBorder="1" applyAlignment="1" applyProtection="1">
      <alignment vertical="center"/>
      <protection/>
    </xf>
    <xf numFmtId="0" fontId="2" fillId="41" borderId="0" xfId="57" applyFont="1" applyFill="1" applyBorder="1" applyProtection="1">
      <alignment/>
      <protection/>
    </xf>
    <xf numFmtId="49" fontId="2" fillId="41" borderId="0" xfId="57" applyNumberFormat="1" applyFont="1" applyFill="1" applyBorder="1" applyAlignment="1" applyProtection="1">
      <alignment horizontal="center" vertical="center"/>
      <protection/>
    </xf>
    <xf numFmtId="0" fontId="2" fillId="41" borderId="0" xfId="57" applyFont="1" applyFill="1" applyBorder="1" applyAlignment="1" applyProtection="1">
      <alignment vertical="center"/>
      <protection/>
    </xf>
    <xf numFmtId="0" fontId="2" fillId="41" borderId="14" xfId="57" applyFont="1" applyFill="1" applyBorder="1" applyAlignment="1" applyProtection="1">
      <alignment horizontal="center" vertical="center"/>
      <protection/>
    </xf>
    <xf numFmtId="0" fontId="2" fillId="41" borderId="18" xfId="57" applyFont="1" applyFill="1" applyBorder="1" applyAlignment="1" applyProtection="1">
      <alignment vertical="center"/>
      <protection/>
    </xf>
    <xf numFmtId="49" fontId="2" fillId="41" borderId="18" xfId="57" applyNumberFormat="1" applyFont="1" applyFill="1" applyBorder="1" applyAlignment="1" applyProtection="1">
      <alignment horizontal="center" vertical="center"/>
      <protection/>
    </xf>
    <xf numFmtId="0" fontId="2" fillId="41" borderId="18" xfId="57" applyFont="1" applyFill="1" applyBorder="1" applyProtection="1">
      <alignment/>
      <protection/>
    </xf>
    <xf numFmtId="0" fontId="7" fillId="41" borderId="13" xfId="57" applyFont="1" applyFill="1" applyBorder="1" applyAlignment="1" applyProtection="1">
      <alignment vertical="center"/>
      <protection/>
    </xf>
    <xf numFmtId="0" fontId="7" fillId="41" borderId="0" xfId="57" applyFont="1" applyFill="1" applyProtection="1">
      <alignment/>
      <protection/>
    </xf>
    <xf numFmtId="0" fontId="7" fillId="41" borderId="0" xfId="57" applyFont="1" applyFill="1" applyBorder="1" applyAlignment="1" applyProtection="1">
      <alignment vertical="center"/>
      <protection/>
    </xf>
    <xf numFmtId="0" fontId="7" fillId="41" borderId="19" xfId="57" applyFont="1" applyFill="1" applyBorder="1" applyAlignment="1" applyProtection="1">
      <alignment vertical="center"/>
      <protection/>
    </xf>
    <xf numFmtId="0" fontId="2" fillId="41" borderId="20" xfId="57" applyFont="1" applyFill="1" applyBorder="1" applyProtection="1">
      <alignment/>
      <protection/>
    </xf>
    <xf numFmtId="0" fontId="7" fillId="41" borderId="18" xfId="57" applyFont="1" applyFill="1" applyBorder="1" applyAlignment="1" applyProtection="1">
      <alignment vertical="center"/>
      <protection/>
    </xf>
    <xf numFmtId="0" fontId="7" fillId="41" borderId="18" xfId="57" applyFont="1" applyFill="1" applyBorder="1" applyProtection="1">
      <alignment/>
      <protection/>
    </xf>
    <xf numFmtId="0" fontId="2" fillId="41" borderId="21" xfId="57" applyFont="1" applyFill="1" applyBorder="1" applyProtection="1">
      <alignment/>
      <protection/>
    </xf>
    <xf numFmtId="0" fontId="2" fillId="41" borderId="0" xfId="57" applyFont="1" applyFill="1" applyBorder="1" applyAlignment="1" applyProtection="1" quotePrefix="1">
      <alignment horizontal="center" vertical="top"/>
      <protection/>
    </xf>
    <xf numFmtId="0" fontId="18" fillId="41" borderId="0" xfId="57" applyFont="1" applyFill="1" applyBorder="1" applyAlignment="1" applyProtection="1">
      <alignment vertical="center"/>
      <protection/>
    </xf>
    <xf numFmtId="0" fontId="2" fillId="41" borderId="0" xfId="57" applyFont="1" applyFill="1" applyBorder="1" applyAlignment="1" applyProtection="1">
      <alignment vertical="center"/>
      <protection/>
    </xf>
    <xf numFmtId="0" fontId="4" fillId="41" borderId="0" xfId="57" applyFont="1" applyFill="1" applyBorder="1" applyProtection="1">
      <alignment/>
      <protection/>
    </xf>
    <xf numFmtId="0" fontId="0" fillId="41" borderId="0" xfId="0" applyFill="1" applyAlignment="1">
      <alignment/>
    </xf>
    <xf numFmtId="0" fontId="4" fillId="36" borderId="0" xfId="57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 horizontal="center" vertical="center" wrapText="1"/>
      <protection/>
    </xf>
    <xf numFmtId="0" fontId="2" fillId="36" borderId="0" xfId="57" applyNumberFormat="1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vertical="center"/>
      <protection/>
    </xf>
    <xf numFmtId="14" fontId="29" fillId="37" borderId="0" xfId="57" applyNumberFormat="1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2" fillId="37" borderId="13" xfId="57" applyFont="1" applyFill="1" applyBorder="1" applyAlignment="1" applyProtection="1">
      <alignment horizontal="left" indent="1"/>
      <protection/>
    </xf>
    <xf numFmtId="0" fontId="2" fillId="37" borderId="0" xfId="57" applyFont="1" applyFill="1" applyBorder="1" applyAlignment="1" applyProtection="1">
      <alignment horizontal="left" indent="1"/>
      <protection/>
    </xf>
    <xf numFmtId="0" fontId="3" fillId="0" borderId="0" xfId="57" applyAlignment="1" applyProtection="1">
      <alignment horizontal="left" indent="1"/>
      <protection/>
    </xf>
    <xf numFmtId="0" fontId="2" fillId="36" borderId="0" xfId="57" applyFont="1" applyFill="1" applyBorder="1" applyAlignment="1" applyProtection="1">
      <alignment vertical="top" wrapText="1"/>
      <protection/>
    </xf>
    <xf numFmtId="0" fontId="3" fillId="36" borderId="0" xfId="57" applyFill="1" applyAlignment="1" applyProtection="1">
      <alignment vertical="top" wrapText="1"/>
      <protection/>
    </xf>
    <xf numFmtId="0" fontId="2" fillId="37" borderId="13" xfId="57" applyFont="1" applyFill="1" applyBorder="1" applyAlignment="1" applyProtection="1">
      <alignment horizontal="left" vertical="top" indent="1"/>
      <protection/>
    </xf>
    <xf numFmtId="0" fontId="2" fillId="37" borderId="0" xfId="57" applyFont="1" applyFill="1" applyBorder="1" applyAlignment="1" applyProtection="1">
      <alignment horizontal="left" vertical="top" indent="1"/>
      <protection/>
    </xf>
    <xf numFmtId="0" fontId="3" fillId="0" borderId="0" xfId="57" applyAlignment="1" applyProtection="1">
      <alignment horizontal="left" vertical="top" indent="1"/>
      <protection/>
    </xf>
    <xf numFmtId="0" fontId="4" fillId="37" borderId="13" xfId="57" applyFont="1" applyFill="1" applyBorder="1" applyAlignment="1" applyProtection="1">
      <alignment horizontal="center" vertical="center"/>
      <protection/>
    </xf>
    <xf numFmtId="0" fontId="3" fillId="0" borderId="0" xfId="57" applyAlignment="1" applyProtection="1">
      <alignment vertical="center"/>
      <protection/>
    </xf>
    <xf numFmtId="0" fontId="3" fillId="0" borderId="22" xfId="57" applyBorder="1" applyAlignment="1" applyProtection="1">
      <alignment vertical="center"/>
      <protection/>
    </xf>
    <xf numFmtId="0" fontId="5" fillId="37" borderId="13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/>
      <protection/>
    </xf>
    <xf numFmtId="0" fontId="6" fillId="0" borderId="22" xfId="57" applyFont="1" applyBorder="1" applyAlignment="1" applyProtection="1">
      <alignment horizontal="center"/>
      <protection/>
    </xf>
    <xf numFmtId="0" fontId="2" fillId="37" borderId="35" xfId="57" applyFont="1" applyFill="1" applyBorder="1" applyAlignment="1" applyProtection="1">
      <alignment horizontal="left" vertical="center"/>
      <protection/>
    </xf>
    <xf numFmtId="0" fontId="2" fillId="37" borderId="36" xfId="57" applyFont="1" applyFill="1" applyBorder="1" applyAlignment="1" applyProtection="1">
      <alignment horizontal="left" vertical="center"/>
      <protection/>
    </xf>
    <xf numFmtId="0" fontId="2" fillId="37" borderId="36" xfId="57" applyFont="1" applyFill="1" applyBorder="1" applyAlignment="1" applyProtection="1">
      <alignment vertical="center" wrapText="1"/>
      <protection/>
    </xf>
    <xf numFmtId="0" fontId="2" fillId="37" borderId="19" xfId="57" applyFont="1" applyFill="1" applyBorder="1" applyAlignment="1" applyProtection="1">
      <alignment vertical="center" wrapText="1"/>
      <protection/>
    </xf>
    <xf numFmtId="49" fontId="20" fillId="0" borderId="37" xfId="57" applyNumberFormat="1" applyFont="1" applyBorder="1" applyAlignment="1" applyProtection="1">
      <alignment horizontal="center" vertical="center"/>
      <protection locked="0"/>
    </xf>
    <xf numFmtId="49" fontId="20" fillId="0" borderId="38" xfId="57" applyNumberFormat="1" applyFont="1" applyBorder="1" applyAlignment="1" applyProtection="1">
      <alignment horizontal="center" vertical="center"/>
      <protection locked="0"/>
    </xf>
    <xf numFmtId="49" fontId="20" fillId="0" borderId="39" xfId="57" applyNumberFormat="1" applyFont="1" applyBorder="1" applyAlignment="1" applyProtection="1">
      <alignment horizontal="center" vertical="center"/>
      <protection locked="0"/>
    </xf>
    <xf numFmtId="0" fontId="2" fillId="36" borderId="0" xfId="57" applyFont="1" applyFill="1" applyBorder="1" applyAlignment="1" applyProtection="1">
      <alignment horizontal="center" vertical="top"/>
      <protection/>
    </xf>
    <xf numFmtId="0" fontId="2" fillId="37" borderId="40" xfId="57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horizontal="left" vertical="center" wrapText="1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0" fontId="2" fillId="0" borderId="0" xfId="57" applyFont="1" applyAlignment="1" applyProtection="1">
      <alignment wrapText="1"/>
      <protection/>
    </xf>
    <xf numFmtId="0" fontId="3" fillId="0" borderId="0" xfId="57" applyAlignment="1" applyProtection="1">
      <alignment/>
      <protection/>
    </xf>
    <xf numFmtId="49" fontId="2" fillId="37" borderId="0" xfId="57" applyNumberFormat="1" applyFont="1" applyFill="1" applyBorder="1" applyAlignment="1" applyProtection="1">
      <alignment vertical="center"/>
      <protection/>
    </xf>
    <xf numFmtId="0" fontId="2" fillId="37" borderId="17" xfId="57" applyNumberFormat="1" applyFont="1" applyFill="1" applyBorder="1" applyAlignment="1" applyProtection="1">
      <alignment horizontal="center" vertical="center"/>
      <protection/>
    </xf>
    <xf numFmtId="49" fontId="2" fillId="37" borderId="41" xfId="57" applyNumberFormat="1" applyFont="1" applyFill="1" applyBorder="1" applyAlignment="1" applyProtection="1">
      <alignment horizontal="center" vertical="center"/>
      <protection/>
    </xf>
    <xf numFmtId="49" fontId="2" fillId="37" borderId="34" xfId="57" applyNumberFormat="1" applyFont="1" applyFill="1" applyBorder="1" applyAlignment="1" applyProtection="1">
      <alignment horizontal="center" vertical="center"/>
      <protection/>
    </xf>
    <xf numFmtId="49" fontId="20" fillId="37" borderId="37" xfId="57" applyNumberFormat="1" applyFont="1" applyFill="1" applyBorder="1" applyAlignment="1" applyProtection="1">
      <alignment horizontal="center" vertical="center"/>
      <protection locked="0"/>
    </xf>
    <xf numFmtId="49" fontId="20" fillId="37" borderId="38" xfId="57" applyNumberFormat="1" applyFont="1" applyFill="1" applyBorder="1" applyAlignment="1" applyProtection="1">
      <alignment horizontal="center" vertical="center"/>
      <protection locked="0"/>
    </xf>
    <xf numFmtId="49" fontId="20" fillId="37" borderId="39" xfId="57" applyNumberFormat="1" applyFont="1" applyFill="1" applyBorder="1" applyAlignment="1" applyProtection="1">
      <alignment horizontal="center" vertical="center"/>
      <protection locked="0"/>
    </xf>
    <xf numFmtId="0" fontId="20" fillId="37" borderId="37" xfId="57" applyFont="1" applyFill="1" applyBorder="1" applyAlignment="1" applyProtection="1">
      <alignment horizontal="center" vertical="center"/>
      <protection locked="0"/>
    </xf>
    <xf numFmtId="0" fontId="20" fillId="37" borderId="38" xfId="57" applyFont="1" applyFill="1" applyBorder="1" applyAlignment="1" applyProtection="1">
      <alignment horizontal="center" vertical="center"/>
      <protection locked="0"/>
    </xf>
    <xf numFmtId="0" fontId="20" fillId="37" borderId="39" xfId="57" applyFont="1" applyFill="1" applyBorder="1" applyAlignment="1" applyProtection="1">
      <alignment horizontal="center" vertical="center"/>
      <protection locked="0"/>
    </xf>
    <xf numFmtId="49" fontId="2" fillId="37" borderId="0" xfId="57" applyNumberFormat="1" applyFont="1" applyFill="1" applyAlignment="1" applyProtection="1">
      <alignment vertical="top" wrapText="1"/>
      <protection/>
    </xf>
    <xf numFmtId="0" fontId="3" fillId="0" borderId="0" xfId="57" applyAlignment="1" applyProtection="1">
      <alignment vertical="top"/>
      <protection/>
    </xf>
    <xf numFmtId="0" fontId="20" fillId="37" borderId="37" xfId="57" applyNumberFormat="1" applyFont="1" applyFill="1" applyBorder="1" applyAlignment="1" applyProtection="1">
      <alignment horizontal="center" vertical="center"/>
      <protection locked="0"/>
    </xf>
    <xf numFmtId="0" fontId="20" fillId="37" borderId="38" xfId="57" applyNumberFormat="1" applyFont="1" applyFill="1" applyBorder="1" applyAlignment="1" applyProtection="1">
      <alignment horizontal="center" vertical="center"/>
      <protection locked="0"/>
    </xf>
    <xf numFmtId="0" fontId="20" fillId="37" borderId="39" xfId="57" applyNumberFormat="1" applyFont="1" applyFill="1" applyBorder="1" applyAlignment="1" applyProtection="1">
      <alignment horizontal="center" vertical="center"/>
      <protection locked="0"/>
    </xf>
    <xf numFmtId="49" fontId="4" fillId="37" borderId="14" xfId="57" applyNumberFormat="1" applyFont="1" applyFill="1" applyBorder="1" applyAlignment="1" applyProtection="1">
      <alignment vertical="top"/>
      <protection/>
    </xf>
    <xf numFmtId="49" fontId="4" fillId="37" borderId="23" xfId="57" applyNumberFormat="1" applyFont="1" applyFill="1" applyBorder="1" applyAlignment="1" applyProtection="1">
      <alignment vertical="top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horizontal="center"/>
      <protection/>
    </xf>
    <xf numFmtId="14" fontId="4" fillId="37" borderId="38" xfId="57" applyNumberFormat="1" applyFont="1" applyFill="1" applyBorder="1" applyAlignment="1" applyProtection="1">
      <alignment horizontal="center"/>
      <protection locked="0"/>
    </xf>
    <xf numFmtId="0" fontId="67" fillId="0" borderId="38" xfId="0" applyFont="1" applyBorder="1" applyAlignment="1" applyProtection="1">
      <alignment horizontal="center"/>
      <protection locked="0"/>
    </xf>
    <xf numFmtId="0" fontId="67" fillId="0" borderId="39" xfId="0" applyFont="1" applyBorder="1" applyAlignment="1" applyProtection="1">
      <alignment horizontal="center"/>
      <protection locked="0"/>
    </xf>
    <xf numFmtId="14" fontId="25" fillId="37" borderId="0" xfId="57" applyNumberFormat="1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22" fontId="2" fillId="37" borderId="0" xfId="5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7" borderId="12" xfId="57" applyFont="1" applyFill="1" applyBorder="1" applyAlignment="1" applyProtection="1">
      <alignment horizontal="left" vertical="center" wrapText="1"/>
      <protection/>
    </xf>
    <xf numFmtId="0" fontId="2" fillId="37" borderId="19" xfId="57" applyFont="1" applyFill="1" applyBorder="1" applyAlignment="1" applyProtection="1">
      <alignment horizontal="left" vertical="center" wrapText="1"/>
      <protection/>
    </xf>
    <xf numFmtId="0" fontId="61" fillId="37" borderId="37" xfId="44" applyFill="1" applyBorder="1" applyAlignment="1" applyProtection="1">
      <alignment horizontal="center" vertical="center"/>
      <protection locked="0"/>
    </xf>
    <xf numFmtId="0" fontId="61" fillId="37" borderId="38" xfId="44" applyFill="1" applyBorder="1" applyAlignment="1" applyProtection="1">
      <alignment horizontal="center" vertical="center"/>
      <protection locked="0"/>
    </xf>
    <xf numFmtId="0" fontId="61" fillId="37" borderId="39" xfId="44" applyFill="1" applyBorder="1" applyAlignment="1" applyProtection="1">
      <alignment horizontal="center" vertical="center"/>
      <protection locked="0"/>
    </xf>
    <xf numFmtId="0" fontId="2" fillId="36" borderId="42" xfId="57" applyFont="1" applyFill="1" applyBorder="1" applyAlignment="1" applyProtection="1">
      <alignment horizontal="left" vertical="center"/>
      <protection/>
    </xf>
    <xf numFmtId="0" fontId="2" fillId="36" borderId="43" xfId="57" applyFont="1" applyFill="1" applyBorder="1" applyAlignment="1" applyProtection="1">
      <alignment horizontal="left" vertical="center"/>
      <protection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2" fontId="24" fillId="0" borderId="37" xfId="57" applyNumberFormat="1" applyFont="1" applyBorder="1" applyAlignment="1" applyProtection="1">
      <alignment horizontal="center" vertical="center" wrapText="1"/>
      <protection locked="0"/>
    </xf>
    <xf numFmtId="2" fontId="24" fillId="0" borderId="38" xfId="57" applyNumberFormat="1" applyFont="1" applyBorder="1" applyAlignment="1" applyProtection="1">
      <alignment horizontal="center" vertical="center" wrapText="1"/>
      <protection locked="0"/>
    </xf>
    <xf numFmtId="2" fontId="24" fillId="0" borderId="39" xfId="57" applyNumberFormat="1" applyFont="1" applyBorder="1" applyAlignment="1" applyProtection="1">
      <alignment horizontal="center" vertical="center" wrapText="1"/>
      <protection locked="0"/>
    </xf>
    <xf numFmtId="2" fontId="24" fillId="36" borderId="44" xfId="57" applyNumberFormat="1" applyFont="1" applyFill="1" applyBorder="1" applyAlignment="1" applyProtection="1">
      <alignment horizontal="center" vertical="center"/>
      <protection locked="0"/>
    </xf>
    <xf numFmtId="2" fontId="24" fillId="36" borderId="18" xfId="57" applyNumberFormat="1" applyFont="1" applyFill="1" applyBorder="1" applyAlignment="1" applyProtection="1">
      <alignment horizontal="center" vertical="center"/>
      <protection locked="0"/>
    </xf>
    <xf numFmtId="2" fontId="24" fillId="36" borderId="32" xfId="57" applyNumberFormat="1" applyFont="1" applyFill="1" applyBorder="1" applyAlignment="1" applyProtection="1">
      <alignment horizontal="center" vertical="center"/>
      <protection locked="0"/>
    </xf>
    <xf numFmtId="2" fontId="24" fillId="36" borderId="37" xfId="57" applyNumberFormat="1" applyFont="1" applyFill="1" applyBorder="1" applyAlignment="1" applyProtection="1">
      <alignment horizontal="center" vertical="center"/>
      <protection locked="0"/>
    </xf>
    <xf numFmtId="2" fontId="24" fillId="36" borderId="38" xfId="57" applyNumberFormat="1" applyFont="1" applyFill="1" applyBorder="1" applyAlignment="1" applyProtection="1">
      <alignment horizontal="center" vertical="center"/>
      <protection locked="0"/>
    </xf>
    <xf numFmtId="2" fontId="24" fillId="36" borderId="39" xfId="57" applyNumberFormat="1" applyFont="1" applyFill="1" applyBorder="1" applyAlignment="1" applyProtection="1">
      <alignment horizontal="center" vertical="center"/>
      <protection locked="0"/>
    </xf>
    <xf numFmtId="0" fontId="8" fillId="40" borderId="0" xfId="57" applyFont="1" applyFill="1" applyBorder="1" applyAlignment="1" applyProtection="1">
      <alignment horizontal="left"/>
      <protection/>
    </xf>
    <xf numFmtId="0" fontId="72" fillId="40" borderId="0" xfId="0" applyFont="1" applyFill="1" applyBorder="1" applyAlignment="1" applyProtection="1">
      <alignment horizontal="left"/>
      <protection/>
    </xf>
    <xf numFmtId="0" fontId="8" fillId="40" borderId="23" xfId="57" applyFont="1" applyFill="1" applyBorder="1" applyAlignment="1" applyProtection="1">
      <alignment horizontal="left" vertical="center"/>
      <protection/>
    </xf>
    <xf numFmtId="0" fontId="0" fillId="40" borderId="23" xfId="0" applyFill="1" applyBorder="1" applyAlignment="1" applyProtection="1">
      <alignment horizontal="left"/>
      <protection/>
    </xf>
    <xf numFmtId="0" fontId="9" fillId="0" borderId="35" xfId="57" applyFont="1" applyBorder="1" applyAlignment="1" applyProtection="1">
      <alignment horizontal="left" vertical="center" wrapText="1"/>
      <protection/>
    </xf>
    <xf numFmtId="0" fontId="9" fillId="0" borderId="36" xfId="57" applyFont="1" applyBorder="1" applyAlignment="1" applyProtection="1">
      <alignment horizontal="left" vertical="center" wrapText="1"/>
      <protection/>
    </xf>
    <xf numFmtId="0" fontId="9" fillId="0" borderId="23" xfId="57" applyFont="1" applyBorder="1" applyAlignment="1" applyProtection="1">
      <alignment horizontal="left" vertical="center" wrapText="1"/>
      <protection/>
    </xf>
    <xf numFmtId="0" fontId="9" fillId="0" borderId="24" xfId="57" applyFont="1" applyBorder="1" applyAlignment="1" applyProtection="1">
      <alignment horizontal="left" vertical="center" wrapText="1"/>
      <protection/>
    </xf>
    <xf numFmtId="0" fontId="2" fillId="41" borderId="15" xfId="57" applyFont="1" applyFill="1" applyBorder="1" applyAlignment="1" applyProtection="1">
      <alignment horizontal="center" vertical="center"/>
      <protection/>
    </xf>
    <xf numFmtId="0" fontId="2" fillId="36" borderId="45" xfId="57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left" vertical="center"/>
      <protection/>
    </xf>
    <xf numFmtId="49" fontId="2" fillId="41" borderId="17" xfId="57" applyNumberFormat="1" applyFont="1" applyFill="1" applyBorder="1" applyAlignment="1" applyProtection="1">
      <alignment horizontal="center" vertical="center"/>
      <protection/>
    </xf>
    <xf numFmtId="0" fontId="2" fillId="36" borderId="46" xfId="57" applyFont="1" applyFill="1" applyBorder="1" applyAlignment="1" applyProtection="1">
      <alignment horizontal="center"/>
      <protection locked="0"/>
    </xf>
    <xf numFmtId="0" fontId="2" fillId="36" borderId="47" xfId="57" applyFont="1" applyFill="1" applyBorder="1" applyAlignment="1" applyProtection="1">
      <alignment horizontal="center"/>
      <protection locked="0"/>
    </xf>
    <xf numFmtId="0" fontId="2" fillId="36" borderId="48" xfId="57" applyFont="1" applyFill="1" applyBorder="1" applyAlignment="1" applyProtection="1">
      <alignment horizontal="center"/>
      <protection locked="0"/>
    </xf>
    <xf numFmtId="0" fontId="2" fillId="36" borderId="12" xfId="57" applyFont="1" applyFill="1" applyBorder="1" applyAlignment="1" applyProtection="1">
      <alignment horizontal="left" vertical="center"/>
      <protection/>
    </xf>
    <xf numFmtId="0" fontId="2" fillId="36" borderId="19" xfId="57" applyFont="1" applyFill="1" applyBorder="1" applyAlignment="1" applyProtection="1">
      <alignment horizontal="left" vertical="center"/>
      <protection/>
    </xf>
    <xf numFmtId="0" fontId="2" fillId="36" borderId="20" xfId="57" applyFont="1" applyFill="1" applyBorder="1" applyAlignment="1" applyProtection="1">
      <alignment horizontal="left" vertical="center"/>
      <protection/>
    </xf>
    <xf numFmtId="0" fontId="2" fillId="36" borderId="14" xfId="57" applyFont="1" applyFill="1" applyBorder="1" applyAlignment="1" applyProtection="1">
      <alignment horizontal="left" vertical="center"/>
      <protection/>
    </xf>
    <xf numFmtId="0" fontId="2" fillId="36" borderId="23" xfId="57" applyFont="1" applyFill="1" applyBorder="1" applyAlignment="1" applyProtection="1">
      <alignment horizontal="left" vertical="center"/>
      <protection/>
    </xf>
    <xf numFmtId="0" fontId="2" fillId="36" borderId="24" xfId="57" applyFont="1" applyFill="1" applyBorder="1" applyAlignment="1" applyProtection="1">
      <alignment horizontal="left" vertical="center"/>
      <protection/>
    </xf>
    <xf numFmtId="0" fontId="7" fillId="36" borderId="12" xfId="57" applyFont="1" applyFill="1" applyBorder="1" applyAlignment="1" applyProtection="1">
      <alignment horizontal="center" vertical="center"/>
      <protection/>
    </xf>
    <xf numFmtId="0" fontId="7" fillId="36" borderId="19" xfId="57" applyFont="1" applyFill="1" applyBorder="1" applyAlignment="1" applyProtection="1">
      <alignment horizontal="center" vertical="center"/>
      <protection/>
    </xf>
    <xf numFmtId="0" fontId="7" fillId="36" borderId="30" xfId="57" applyFont="1" applyFill="1" applyBorder="1" applyAlignment="1" applyProtection="1">
      <alignment horizontal="center" vertical="center"/>
      <protection/>
    </xf>
    <xf numFmtId="0" fontId="7" fillId="36" borderId="35" xfId="57" applyFont="1" applyFill="1" applyBorder="1" applyAlignment="1" applyProtection="1">
      <alignment horizontal="center" vertical="center"/>
      <protection/>
    </xf>
    <xf numFmtId="0" fontId="7" fillId="36" borderId="36" xfId="57" applyFont="1" applyFill="1" applyBorder="1" applyAlignment="1" applyProtection="1">
      <alignment horizontal="center" vertical="center"/>
      <protection/>
    </xf>
    <xf numFmtId="0" fontId="7" fillId="36" borderId="49" xfId="57" applyFont="1" applyFill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" fillId="41" borderId="12" xfId="57" applyFont="1" applyFill="1" applyBorder="1" applyAlignment="1" applyProtection="1">
      <alignment horizontal="center" vertical="center"/>
      <protection/>
    </xf>
    <xf numFmtId="0" fontId="2" fillId="36" borderId="19" xfId="57" applyFont="1" applyFill="1" applyBorder="1" applyAlignment="1" applyProtection="1">
      <alignment horizontal="center" vertical="center"/>
      <protection/>
    </xf>
    <xf numFmtId="0" fontId="2" fillId="41" borderId="14" xfId="57" applyFont="1" applyFill="1" applyBorder="1" applyAlignment="1" applyProtection="1">
      <alignment horizontal="center" vertical="center"/>
      <protection/>
    </xf>
    <xf numFmtId="0" fontId="2" fillId="36" borderId="23" xfId="57" applyFont="1" applyFill="1" applyBorder="1" applyAlignment="1" applyProtection="1">
      <alignment horizontal="center" vertical="center"/>
      <protection/>
    </xf>
    <xf numFmtId="0" fontId="2" fillId="36" borderId="35" xfId="57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49" fontId="2" fillId="36" borderId="41" xfId="57" applyNumberFormat="1" applyFont="1" applyFill="1" applyBorder="1" applyAlignment="1" applyProtection="1">
      <alignment horizontal="center" vertical="center"/>
      <protection/>
    </xf>
    <xf numFmtId="49" fontId="2" fillId="36" borderId="13" xfId="57" applyNumberFormat="1" applyFont="1" applyFill="1" applyBorder="1" applyAlignment="1" applyProtection="1">
      <alignment horizontal="center" vertical="center"/>
      <protection/>
    </xf>
    <xf numFmtId="49" fontId="2" fillId="36" borderId="14" xfId="57" applyNumberFormat="1" applyFont="1" applyFill="1" applyBorder="1" applyAlignment="1" applyProtection="1">
      <alignment horizontal="center" vertical="center"/>
      <protection/>
    </xf>
    <xf numFmtId="0" fontId="5" fillId="36" borderId="0" xfId="57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6" borderId="50" xfId="57" applyFont="1" applyFill="1" applyBorder="1" applyAlignment="1" applyProtection="1">
      <alignment horizontal="center" vertical="center"/>
      <protection/>
    </xf>
    <xf numFmtId="0" fontId="20" fillId="36" borderId="37" xfId="57" applyFont="1" applyFill="1" applyBorder="1" applyAlignment="1" applyProtection="1">
      <alignment vertical="center"/>
      <protection locked="0"/>
    </xf>
    <xf numFmtId="0" fontId="24" fillId="0" borderId="38" xfId="0" applyFont="1" applyBorder="1" applyAlignment="1" applyProtection="1">
      <alignment/>
      <protection locked="0"/>
    </xf>
    <xf numFmtId="0" fontId="24" fillId="0" borderId="39" xfId="0" applyFont="1" applyBorder="1" applyAlignment="1" applyProtection="1">
      <alignment/>
      <protection locked="0"/>
    </xf>
    <xf numFmtId="49" fontId="20" fillId="36" borderId="37" xfId="57" applyNumberFormat="1" applyFont="1" applyFill="1" applyBorder="1" applyAlignment="1" applyProtection="1">
      <alignment vertical="center"/>
      <protection locked="0"/>
    </xf>
    <xf numFmtId="0" fontId="2" fillId="41" borderId="0" xfId="57" applyFont="1" applyFill="1" applyBorder="1" applyAlignment="1" applyProtection="1">
      <alignment vertical="center" wrapText="1"/>
      <protection/>
    </xf>
    <xf numFmtId="0" fontId="2" fillId="41" borderId="0" xfId="57" applyFont="1" applyFill="1" applyBorder="1" applyAlignment="1" applyProtection="1" quotePrefix="1">
      <alignment vertical="center" wrapText="1"/>
      <protection/>
    </xf>
    <xf numFmtId="0" fontId="2" fillId="36" borderId="20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7" fillId="36" borderId="35" xfId="57" applyFont="1" applyFill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49" xfId="0" applyFont="1" applyBorder="1" applyAlignment="1" applyProtection="1">
      <alignment horizontal="center" vertical="center"/>
      <protection/>
    </xf>
    <xf numFmtId="0" fontId="24" fillId="0" borderId="51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20" fillId="36" borderId="37" xfId="57" applyNumberFormat="1" applyFont="1" applyFill="1" applyBorder="1" applyAlignment="1" applyProtection="1">
      <alignment horizontal="center" vertical="center"/>
      <protection locked="0"/>
    </xf>
    <xf numFmtId="0" fontId="2" fillId="36" borderId="12" xfId="57" applyFon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4" fillId="0" borderId="37" xfId="0" applyFont="1" applyBorder="1" applyAlignment="1" applyProtection="1">
      <alignment vertical="center"/>
      <protection locked="0"/>
    </xf>
    <xf numFmtId="0" fontId="24" fillId="0" borderId="38" xfId="0" applyFont="1" applyBorder="1" applyAlignment="1" applyProtection="1">
      <alignment vertical="center"/>
      <protection locked="0"/>
    </xf>
    <xf numFmtId="0" fontId="24" fillId="0" borderId="39" xfId="0" applyFont="1" applyBorder="1" applyAlignment="1" applyProtection="1">
      <alignment vertical="center"/>
      <protection locked="0"/>
    </xf>
    <xf numFmtId="0" fontId="2" fillId="36" borderId="36" xfId="57" applyFont="1" applyFill="1" applyBorder="1" applyAlignment="1" applyProtection="1">
      <alignment horizontal="left" vertical="center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36" borderId="35" xfId="57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2" fillId="36" borderId="14" xfId="57" applyNumberFormat="1" applyFont="1" applyFill="1" applyBorder="1" applyAlignment="1" applyProtection="1">
      <alignment horizontal="left" vertical="center" wrapText="1"/>
      <protection/>
    </xf>
    <xf numFmtId="49" fontId="2" fillId="36" borderId="23" xfId="57" applyNumberFormat="1" applyFont="1" applyFill="1" applyBorder="1" applyAlignment="1" applyProtection="1">
      <alignment horizontal="left" vertical="center" wrapText="1"/>
      <protection/>
    </xf>
    <xf numFmtId="49" fontId="2" fillId="36" borderId="54" xfId="57" applyNumberFormat="1" applyFont="1" applyFill="1" applyBorder="1" applyAlignment="1" applyProtection="1">
      <alignment horizontal="left" vertical="center" wrapText="1"/>
      <protection/>
    </xf>
    <xf numFmtId="2" fontId="20" fillId="36" borderId="37" xfId="57" applyNumberFormat="1" applyFont="1" applyFill="1" applyBorder="1" applyAlignment="1" applyProtection="1">
      <alignment horizontal="center" vertical="center"/>
      <protection locked="0"/>
    </xf>
    <xf numFmtId="2" fontId="20" fillId="36" borderId="38" xfId="57" applyNumberFormat="1" applyFont="1" applyFill="1" applyBorder="1" applyAlignment="1" applyProtection="1">
      <alignment horizontal="center" vertical="center"/>
      <protection locked="0"/>
    </xf>
    <xf numFmtId="2" fontId="20" fillId="36" borderId="39" xfId="57" applyNumberFormat="1" applyFont="1" applyFill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20" fillId="36" borderId="37" xfId="57" applyFont="1" applyFill="1" applyBorder="1" applyAlignment="1" applyProtection="1">
      <alignment horizontal="center" vertical="center"/>
      <protection locked="0"/>
    </xf>
    <xf numFmtId="0" fontId="20" fillId="36" borderId="38" xfId="57" applyFont="1" applyFill="1" applyBorder="1" applyAlignment="1" applyProtection="1">
      <alignment horizontal="center" vertical="center"/>
      <protection locked="0"/>
    </xf>
    <xf numFmtId="0" fontId="20" fillId="36" borderId="39" xfId="57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2" fontId="20" fillId="0" borderId="37" xfId="57" applyNumberFormat="1" applyFont="1" applyBorder="1" applyAlignment="1" applyProtection="1">
      <alignment horizontal="center" vertical="center" wrapText="1"/>
      <protection locked="0"/>
    </xf>
    <xf numFmtId="2" fontId="20" fillId="0" borderId="38" xfId="57" applyNumberFormat="1" applyFont="1" applyBorder="1" applyAlignment="1" applyProtection="1">
      <alignment horizontal="center" vertical="center" wrapText="1"/>
      <protection locked="0"/>
    </xf>
    <xf numFmtId="0" fontId="2" fillId="36" borderId="56" xfId="57" applyFont="1" applyFill="1" applyBorder="1" applyAlignment="1" applyProtection="1">
      <alignment horizontal="left" vertical="center"/>
      <protection/>
    </xf>
    <xf numFmtId="0" fontId="24" fillId="0" borderId="57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center" vertical="center"/>
      <protection locked="0"/>
    </xf>
    <xf numFmtId="0" fontId="24" fillId="0" borderId="59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/>
      <protection locked="0"/>
    </xf>
    <xf numFmtId="0" fontId="4" fillId="36" borderId="0" xfId="57" applyFont="1" applyFill="1" applyBorder="1" applyAlignment="1" applyProtection="1">
      <alignment horizontal="left" vertical="top" wrapText="1"/>
      <protection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49" fontId="2" fillId="36" borderId="14" xfId="57" applyNumberFormat="1" applyFont="1" applyFill="1" applyBorder="1" applyAlignment="1" applyProtection="1">
      <alignment horizontal="left" vertical="center"/>
      <protection/>
    </xf>
    <xf numFmtId="49" fontId="2" fillId="36" borderId="23" xfId="57" applyNumberFormat="1" applyFont="1" applyFill="1" applyBorder="1" applyAlignment="1" applyProtection="1">
      <alignment horizontal="left" vertical="center"/>
      <protection/>
    </xf>
    <xf numFmtId="49" fontId="2" fillId="36" borderId="54" xfId="57" applyNumberFormat="1" applyFont="1" applyFill="1" applyBorder="1" applyAlignment="1" applyProtection="1">
      <alignment horizontal="left" vertical="center"/>
      <protection/>
    </xf>
    <xf numFmtId="0" fontId="2" fillId="36" borderId="35" xfId="57" applyFont="1" applyFill="1" applyBorder="1" applyAlignment="1" applyProtection="1">
      <alignment horizontal="left"/>
      <protection/>
    </xf>
    <xf numFmtId="0" fontId="2" fillId="36" borderId="36" xfId="57" applyFont="1" applyFill="1" applyBorder="1" applyAlignment="1" applyProtection="1">
      <alignment horizontal="left"/>
      <protection/>
    </xf>
    <xf numFmtId="0" fontId="2" fillId="36" borderId="49" xfId="57" applyFont="1" applyFill="1" applyBorder="1" applyAlignment="1" applyProtection="1">
      <alignment horizontal="left"/>
      <protection/>
    </xf>
    <xf numFmtId="0" fontId="2" fillId="36" borderId="35" xfId="57" applyFont="1" applyFill="1" applyBorder="1" applyAlignment="1" applyProtection="1">
      <alignment horizontal="center"/>
      <protection/>
    </xf>
    <xf numFmtId="0" fontId="2" fillId="36" borderId="36" xfId="57" applyFont="1" applyFill="1" applyBorder="1" applyAlignment="1" applyProtection="1">
      <alignment horizontal="center"/>
      <protection/>
    </xf>
    <xf numFmtId="0" fontId="2" fillId="36" borderId="49" xfId="57" applyFont="1" applyFill="1" applyBorder="1" applyAlignment="1" applyProtection="1">
      <alignment horizontal="center"/>
      <protection/>
    </xf>
    <xf numFmtId="0" fontId="20" fillId="36" borderId="37" xfId="57" applyFont="1" applyFill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left"/>
      <protection locked="0"/>
    </xf>
    <xf numFmtId="2" fontId="20" fillId="36" borderId="44" xfId="57" applyNumberFormat="1" applyFont="1" applyFill="1" applyBorder="1" applyAlignment="1" applyProtection="1">
      <alignment horizontal="center" vertical="center"/>
      <protection locked="0"/>
    </xf>
    <xf numFmtId="2" fontId="20" fillId="36" borderId="18" xfId="57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left"/>
      <protection locked="0"/>
    </xf>
    <xf numFmtId="49" fontId="20" fillId="36" borderId="37" xfId="57" applyNumberFormat="1" applyFont="1" applyFill="1" applyBorder="1" applyAlignment="1" applyProtection="1">
      <alignment horizontal="left" vertical="center"/>
      <protection locked="0"/>
    </xf>
    <xf numFmtId="0" fontId="8" fillId="41" borderId="0" xfId="57" applyFont="1" applyFill="1" applyBorder="1" applyAlignment="1" applyProtection="1">
      <alignment horizontal="left"/>
      <protection/>
    </xf>
    <xf numFmtId="0" fontId="72" fillId="41" borderId="0" xfId="0" applyFont="1" applyFill="1" applyBorder="1" applyAlignment="1" applyProtection="1">
      <alignment horizontal="left"/>
      <protection/>
    </xf>
    <xf numFmtId="0" fontId="8" fillId="41" borderId="23" xfId="57" applyFont="1" applyFill="1" applyBorder="1" applyAlignment="1" applyProtection="1">
      <alignment horizontal="left" vertical="center"/>
      <protection/>
    </xf>
    <xf numFmtId="0" fontId="0" fillId="41" borderId="23" xfId="0" applyFill="1" applyBorder="1" applyAlignment="1" applyProtection="1">
      <alignment horizontal="left"/>
      <protection/>
    </xf>
    <xf numFmtId="0" fontId="2" fillId="41" borderId="46" xfId="57" applyFont="1" applyFill="1" applyBorder="1" applyAlignment="1" applyProtection="1">
      <alignment horizontal="center"/>
      <protection locked="0"/>
    </xf>
    <xf numFmtId="0" fontId="2" fillId="41" borderId="47" xfId="57" applyFont="1" applyFill="1" applyBorder="1" applyAlignment="1" applyProtection="1">
      <alignment horizontal="center"/>
      <protection locked="0"/>
    </xf>
    <xf numFmtId="0" fontId="2" fillId="41" borderId="48" xfId="57" applyFont="1" applyFill="1" applyBorder="1" applyAlignment="1" applyProtection="1">
      <alignment horizontal="center"/>
      <protection locked="0"/>
    </xf>
    <xf numFmtId="0" fontId="5" fillId="41" borderId="0" xfId="57" applyFont="1" applyFill="1" applyAlignment="1" applyProtection="1">
      <alignment horizontal="center"/>
      <protection/>
    </xf>
    <xf numFmtId="0" fontId="0" fillId="41" borderId="0" xfId="0" applyFill="1" applyAlignment="1" applyProtection="1">
      <alignment horizontal="center"/>
      <protection/>
    </xf>
    <xf numFmtId="0" fontId="2" fillId="41" borderId="19" xfId="57" applyFont="1" applyFill="1" applyBorder="1" applyAlignment="1" applyProtection="1">
      <alignment horizontal="center" vertical="center"/>
      <protection/>
    </xf>
    <xf numFmtId="0" fontId="2" fillId="41" borderId="23" xfId="57" applyFont="1" applyFill="1" applyBorder="1" applyAlignment="1" applyProtection="1">
      <alignment horizontal="center" vertical="center"/>
      <protection/>
    </xf>
    <xf numFmtId="0" fontId="2" fillId="41" borderId="20" xfId="57" applyFont="1" applyFill="1" applyBorder="1" applyAlignment="1" applyProtection="1">
      <alignment horizontal="center" vertical="center"/>
      <protection/>
    </xf>
    <xf numFmtId="0" fontId="2" fillId="41" borderId="24" xfId="57" applyFont="1" applyFill="1" applyBorder="1" applyAlignment="1" applyProtection="1">
      <alignment horizontal="center" vertical="center"/>
      <protection/>
    </xf>
    <xf numFmtId="0" fontId="2" fillId="41" borderId="45" xfId="57" applyFont="1" applyFill="1" applyBorder="1" applyAlignment="1" applyProtection="1">
      <alignment horizontal="center" vertical="center"/>
      <protection/>
    </xf>
    <xf numFmtId="0" fontId="2" fillId="41" borderId="50" xfId="57" applyFont="1" applyFill="1" applyBorder="1" applyAlignment="1" applyProtection="1">
      <alignment horizontal="center" vertical="center"/>
      <protection/>
    </xf>
    <xf numFmtId="0" fontId="2" fillId="41" borderId="35" xfId="57" applyFont="1" applyFill="1" applyBorder="1" applyAlignment="1" applyProtection="1">
      <alignment horizontal="left" vertical="center"/>
      <protection/>
    </xf>
    <xf numFmtId="0" fontId="2" fillId="41" borderId="36" xfId="57" applyFont="1" applyFill="1" applyBorder="1" applyAlignment="1" applyProtection="1">
      <alignment horizontal="left" vertical="center"/>
      <protection/>
    </xf>
    <xf numFmtId="0" fontId="24" fillId="41" borderId="37" xfId="0" applyFont="1" applyFill="1" applyBorder="1" applyAlignment="1" applyProtection="1">
      <alignment horizontal="center" vertical="center"/>
      <protection locked="0"/>
    </xf>
    <xf numFmtId="0" fontId="24" fillId="41" borderId="38" xfId="0" applyFont="1" applyFill="1" applyBorder="1" applyAlignment="1" applyProtection="1">
      <alignment horizontal="center" vertical="center"/>
      <protection locked="0"/>
    </xf>
    <xf numFmtId="0" fontId="24" fillId="41" borderId="39" xfId="0" applyFont="1" applyFill="1" applyBorder="1" applyAlignment="1" applyProtection="1">
      <alignment horizontal="center" vertical="center"/>
      <protection locked="0"/>
    </xf>
    <xf numFmtId="49" fontId="2" fillId="41" borderId="34" xfId="57" applyNumberFormat="1" applyFont="1" applyFill="1" applyBorder="1" applyAlignment="1" applyProtection="1">
      <alignment horizontal="center" vertical="center"/>
      <protection/>
    </xf>
    <xf numFmtId="0" fontId="2" fillId="41" borderId="12" xfId="57" applyFont="1" applyFill="1" applyBorder="1" applyAlignment="1" applyProtection="1">
      <alignment horizontal="left" vertical="center" wrapText="1"/>
      <protection/>
    </xf>
    <xf numFmtId="0" fontId="2" fillId="41" borderId="19" xfId="57" applyFont="1" applyFill="1" applyBorder="1" applyAlignment="1" applyProtection="1">
      <alignment horizontal="left" vertical="center" wrapText="1"/>
      <protection/>
    </xf>
    <xf numFmtId="0" fontId="2" fillId="41" borderId="20" xfId="57" applyFont="1" applyFill="1" applyBorder="1" applyAlignment="1" applyProtection="1">
      <alignment horizontal="left" vertical="center" wrapText="1"/>
      <protection/>
    </xf>
    <xf numFmtId="0" fontId="2" fillId="41" borderId="14" xfId="57" applyFont="1" applyFill="1" applyBorder="1" applyAlignment="1" applyProtection="1">
      <alignment horizontal="left" vertical="center" wrapText="1"/>
      <protection/>
    </xf>
    <xf numFmtId="0" fontId="2" fillId="41" borderId="23" xfId="57" applyFont="1" applyFill="1" applyBorder="1" applyAlignment="1" applyProtection="1">
      <alignment horizontal="left" vertical="center" wrapText="1"/>
      <protection/>
    </xf>
    <xf numFmtId="0" fontId="2" fillId="41" borderId="24" xfId="57" applyFont="1" applyFill="1" applyBorder="1" applyAlignment="1" applyProtection="1">
      <alignment horizontal="left" vertical="center" wrapText="1"/>
      <protection/>
    </xf>
    <xf numFmtId="0" fontId="7" fillId="41" borderId="35" xfId="57" applyFont="1" applyFill="1" applyBorder="1" applyAlignment="1" applyProtection="1">
      <alignment horizontal="center" vertical="center"/>
      <protection/>
    </xf>
    <xf numFmtId="0" fontId="7" fillId="41" borderId="36" xfId="57" applyFont="1" applyFill="1" applyBorder="1" applyAlignment="1" applyProtection="1">
      <alignment horizontal="center" vertical="center"/>
      <protection/>
    </xf>
    <xf numFmtId="0" fontId="7" fillId="41" borderId="49" xfId="57" applyFont="1" applyFill="1" applyBorder="1" applyAlignment="1" applyProtection="1">
      <alignment horizontal="center" vertical="center"/>
      <protection/>
    </xf>
    <xf numFmtId="0" fontId="0" fillId="41" borderId="36" xfId="0" applyFill="1" applyBorder="1" applyAlignment="1" applyProtection="1">
      <alignment horizontal="left" vertical="center"/>
      <protection/>
    </xf>
    <xf numFmtId="0" fontId="20" fillId="41" borderId="37" xfId="57" applyNumberFormat="1" applyFont="1" applyFill="1" applyBorder="1" applyAlignment="1" applyProtection="1">
      <alignment horizontal="center" vertical="center"/>
      <protection locked="0"/>
    </xf>
    <xf numFmtId="0" fontId="2" fillId="41" borderId="42" xfId="57" applyFont="1" applyFill="1" applyBorder="1" applyAlignment="1" applyProtection="1">
      <alignment horizontal="left" vertical="center"/>
      <protection/>
    </xf>
    <xf numFmtId="0" fontId="2" fillId="41" borderId="43" xfId="57" applyFont="1" applyFill="1" applyBorder="1" applyAlignment="1" applyProtection="1">
      <alignment horizontal="left" vertical="center"/>
      <protection/>
    </xf>
    <xf numFmtId="0" fontId="24" fillId="41" borderId="51" xfId="0" applyFont="1" applyFill="1" applyBorder="1" applyAlignment="1" applyProtection="1">
      <alignment horizontal="center" vertical="center"/>
      <protection locked="0"/>
    </xf>
    <xf numFmtId="0" fontId="24" fillId="41" borderId="52" xfId="0" applyFont="1" applyFill="1" applyBorder="1" applyAlignment="1" applyProtection="1">
      <alignment horizontal="center" vertical="center"/>
      <protection locked="0"/>
    </xf>
    <xf numFmtId="0" fontId="24" fillId="41" borderId="53" xfId="0" applyFont="1" applyFill="1" applyBorder="1" applyAlignment="1" applyProtection="1">
      <alignment horizontal="center" vertical="center"/>
      <protection locked="0"/>
    </xf>
    <xf numFmtId="0" fontId="0" fillId="41" borderId="34" xfId="0" applyFill="1" applyBorder="1" applyAlignment="1" applyProtection="1">
      <alignment horizontal="center" vertical="center"/>
      <protection/>
    </xf>
    <xf numFmtId="0" fontId="2" fillId="41" borderId="12" xfId="57" applyFont="1" applyFill="1" applyBorder="1" applyAlignment="1" applyProtection="1">
      <alignment horizontal="left" vertical="center"/>
      <protection/>
    </xf>
    <xf numFmtId="0" fontId="2" fillId="41" borderId="19" xfId="57" applyFont="1" applyFill="1" applyBorder="1" applyAlignment="1" applyProtection="1">
      <alignment horizontal="left" vertical="center"/>
      <protection/>
    </xf>
    <xf numFmtId="0" fontId="2" fillId="41" borderId="20" xfId="57" applyFont="1" applyFill="1" applyBorder="1" applyAlignment="1" applyProtection="1">
      <alignment horizontal="left" vertical="center"/>
      <protection/>
    </xf>
    <xf numFmtId="0" fontId="2" fillId="41" borderId="14" xfId="57" applyFont="1" applyFill="1" applyBorder="1" applyAlignment="1" applyProtection="1">
      <alignment horizontal="left" vertical="center"/>
      <protection/>
    </xf>
    <xf numFmtId="0" fontId="2" fillId="41" borderId="23" xfId="57" applyFont="1" applyFill="1" applyBorder="1" applyAlignment="1" applyProtection="1">
      <alignment horizontal="left" vertical="center"/>
      <protection/>
    </xf>
    <xf numFmtId="0" fontId="2" fillId="41" borderId="24" xfId="57" applyFont="1" applyFill="1" applyBorder="1" applyAlignment="1" applyProtection="1">
      <alignment horizontal="left" vertical="center"/>
      <protection/>
    </xf>
    <xf numFmtId="0" fontId="7" fillId="41" borderId="12" xfId="57" applyFont="1" applyFill="1" applyBorder="1" applyAlignment="1" applyProtection="1">
      <alignment horizontal="center" vertical="center"/>
      <protection/>
    </xf>
    <xf numFmtId="0" fontId="7" fillId="41" borderId="19" xfId="57" applyFont="1" applyFill="1" applyBorder="1" applyAlignment="1" applyProtection="1">
      <alignment horizontal="center" vertical="center"/>
      <protection/>
    </xf>
    <xf numFmtId="0" fontId="7" fillId="41" borderId="30" xfId="57" applyFont="1" applyFill="1" applyBorder="1" applyAlignment="1" applyProtection="1">
      <alignment horizontal="center" vertical="center"/>
      <protection/>
    </xf>
    <xf numFmtId="0" fontId="7" fillId="41" borderId="35" xfId="57" applyFont="1" applyFill="1" applyBorder="1" applyAlignment="1" applyProtection="1">
      <alignment horizontal="center" vertical="center"/>
      <protection/>
    </xf>
    <xf numFmtId="0" fontId="7" fillId="41" borderId="36" xfId="57" applyFont="1" applyFill="1" applyBorder="1" applyAlignment="1" applyProtection="1">
      <alignment horizontal="center" vertical="center"/>
      <protection/>
    </xf>
    <xf numFmtId="0" fontId="7" fillId="41" borderId="49" xfId="57" applyFont="1" applyFill="1" applyBorder="1" applyAlignment="1" applyProtection="1">
      <alignment horizontal="center" vertical="center"/>
      <protection/>
    </xf>
    <xf numFmtId="49" fontId="2" fillId="41" borderId="14" xfId="57" applyNumberFormat="1" applyFont="1" applyFill="1" applyBorder="1" applyAlignment="1" applyProtection="1">
      <alignment horizontal="left" vertical="center" wrapText="1"/>
      <protection/>
    </xf>
    <xf numFmtId="49" fontId="2" fillId="41" borderId="23" xfId="57" applyNumberFormat="1" applyFont="1" applyFill="1" applyBorder="1" applyAlignment="1" applyProtection="1">
      <alignment horizontal="left" vertical="center" wrapText="1"/>
      <protection/>
    </xf>
    <xf numFmtId="49" fontId="2" fillId="41" borderId="54" xfId="57" applyNumberFormat="1" applyFont="1" applyFill="1" applyBorder="1" applyAlignment="1" applyProtection="1">
      <alignment horizontal="left" vertical="center" wrapText="1"/>
      <protection/>
    </xf>
    <xf numFmtId="0" fontId="24" fillId="41" borderId="37" xfId="0" applyFont="1" applyFill="1" applyBorder="1" applyAlignment="1" applyProtection="1">
      <alignment horizontal="center" vertical="center" wrapText="1"/>
      <protection locked="0"/>
    </xf>
    <xf numFmtId="0" fontId="24" fillId="41" borderId="38" xfId="0" applyFont="1" applyFill="1" applyBorder="1" applyAlignment="1" applyProtection="1">
      <alignment horizontal="center" vertical="center" wrapText="1"/>
      <protection locked="0"/>
    </xf>
    <xf numFmtId="0" fontId="24" fillId="41" borderId="39" xfId="0" applyFont="1" applyFill="1" applyBorder="1" applyAlignment="1" applyProtection="1">
      <alignment horizontal="center" vertical="center" wrapText="1"/>
      <protection locked="0"/>
    </xf>
    <xf numFmtId="49" fontId="2" fillId="41" borderId="41" xfId="57" applyNumberFormat="1" applyFont="1" applyFill="1" applyBorder="1" applyAlignment="1" applyProtection="1">
      <alignment horizontal="center" vertical="center"/>
      <protection/>
    </xf>
    <xf numFmtId="49" fontId="2" fillId="41" borderId="13" xfId="57" applyNumberFormat="1" applyFont="1" applyFill="1" applyBorder="1" applyAlignment="1" applyProtection="1">
      <alignment horizontal="center" vertical="center"/>
      <protection/>
    </xf>
    <xf numFmtId="49" fontId="2" fillId="41" borderId="14" xfId="57" applyNumberFormat="1" applyFont="1" applyFill="1" applyBorder="1" applyAlignment="1" applyProtection="1">
      <alignment horizontal="center" vertical="center"/>
      <protection/>
    </xf>
    <xf numFmtId="0" fontId="9" fillId="41" borderId="35" xfId="57" applyFont="1" applyFill="1" applyBorder="1" applyAlignment="1" applyProtection="1">
      <alignment horizontal="left" vertical="center" wrapText="1"/>
      <protection/>
    </xf>
    <xf numFmtId="0" fontId="9" fillId="41" borderId="36" xfId="57" applyFont="1" applyFill="1" applyBorder="1" applyAlignment="1" applyProtection="1">
      <alignment horizontal="left" vertical="center" wrapText="1"/>
      <protection/>
    </xf>
    <xf numFmtId="0" fontId="9" fillId="41" borderId="23" xfId="57" applyFont="1" applyFill="1" applyBorder="1" applyAlignment="1" applyProtection="1">
      <alignment horizontal="left" vertical="center" wrapText="1"/>
      <protection/>
    </xf>
    <xf numFmtId="0" fontId="9" fillId="41" borderId="24" xfId="57" applyFont="1" applyFill="1" applyBorder="1" applyAlignment="1" applyProtection="1">
      <alignment horizontal="left" vertical="center" wrapText="1"/>
      <protection/>
    </xf>
    <xf numFmtId="2" fontId="24" fillId="41" borderId="37" xfId="57" applyNumberFormat="1" applyFont="1" applyFill="1" applyBorder="1" applyAlignment="1" applyProtection="1">
      <alignment horizontal="center" vertical="center"/>
      <protection locked="0"/>
    </xf>
    <xf numFmtId="2" fontId="24" fillId="41" borderId="38" xfId="57" applyNumberFormat="1" applyFont="1" applyFill="1" applyBorder="1" applyAlignment="1" applyProtection="1">
      <alignment horizontal="center" vertical="center"/>
      <protection locked="0"/>
    </xf>
    <xf numFmtId="2" fontId="24" fillId="41" borderId="37" xfId="57" applyNumberFormat="1" applyFont="1" applyFill="1" applyBorder="1" applyAlignment="1" applyProtection="1">
      <alignment horizontal="center" vertical="center" wrapText="1"/>
      <protection locked="0"/>
    </xf>
    <xf numFmtId="2" fontId="24" fillId="41" borderId="38" xfId="57" applyNumberFormat="1" applyFont="1" applyFill="1" applyBorder="1" applyAlignment="1" applyProtection="1">
      <alignment horizontal="center" vertical="center" wrapText="1"/>
      <protection locked="0"/>
    </xf>
    <xf numFmtId="2" fontId="24" fillId="41" borderId="39" xfId="57" applyNumberFormat="1" applyFont="1" applyFill="1" applyBorder="1" applyAlignment="1" applyProtection="1">
      <alignment horizontal="center" vertical="center" wrapText="1"/>
      <protection locked="0"/>
    </xf>
    <xf numFmtId="2" fontId="24" fillId="41" borderId="44" xfId="57" applyNumberFormat="1" applyFont="1" applyFill="1" applyBorder="1" applyAlignment="1" applyProtection="1">
      <alignment horizontal="center" vertical="center"/>
      <protection locked="0"/>
    </xf>
    <xf numFmtId="2" fontId="24" fillId="41" borderId="18" xfId="57" applyNumberFormat="1" applyFont="1" applyFill="1" applyBorder="1" applyAlignment="1" applyProtection="1">
      <alignment horizontal="center" vertical="center"/>
      <protection locked="0"/>
    </xf>
    <xf numFmtId="2" fontId="24" fillId="41" borderId="32" xfId="57" applyNumberFormat="1" applyFont="1" applyFill="1" applyBorder="1" applyAlignment="1" applyProtection="1">
      <alignment horizontal="center" vertical="center"/>
      <protection locked="0"/>
    </xf>
    <xf numFmtId="2" fontId="24" fillId="41" borderId="39" xfId="57" applyNumberFormat="1" applyFont="1" applyFill="1" applyBorder="1" applyAlignment="1" applyProtection="1">
      <alignment horizontal="center" vertical="center"/>
      <protection locked="0"/>
    </xf>
    <xf numFmtId="0" fontId="2" fillId="36" borderId="0" xfId="57" applyFont="1" applyFill="1" applyAlignment="1" applyProtection="1">
      <alignment vertical="center" wrapText="1"/>
      <protection/>
    </xf>
    <xf numFmtId="2" fontId="20" fillId="0" borderId="39" xfId="57" applyNumberFormat="1" applyFont="1" applyBorder="1" applyAlignment="1" applyProtection="1">
      <alignment horizontal="center" vertical="center" wrapText="1"/>
      <protection locked="0"/>
    </xf>
    <xf numFmtId="0" fontId="9" fillId="0" borderId="14" xfId="57" applyFont="1" applyBorder="1" applyAlignment="1" applyProtection="1">
      <alignment horizontal="left" vertical="center" wrapText="1"/>
      <protection/>
    </xf>
    <xf numFmtId="0" fontId="9" fillId="0" borderId="62" xfId="57" applyFont="1" applyBorder="1" applyAlignment="1" applyProtection="1">
      <alignment horizontal="left" vertical="center" wrapText="1"/>
      <protection/>
    </xf>
    <xf numFmtId="0" fontId="9" fillId="0" borderId="63" xfId="57" applyFont="1" applyBorder="1" applyAlignment="1" applyProtection="1">
      <alignment horizontal="left" vertical="center" wrapText="1"/>
      <protection/>
    </xf>
    <xf numFmtId="0" fontId="2" fillId="36" borderId="42" xfId="57" applyFont="1" applyFill="1" applyBorder="1" applyAlignment="1" applyProtection="1">
      <alignment vertical="center"/>
      <protection/>
    </xf>
    <xf numFmtId="0" fontId="2" fillId="36" borderId="43" xfId="57" applyFont="1" applyFill="1" applyBorder="1" applyAlignment="1" applyProtection="1">
      <alignment vertical="center"/>
      <protection/>
    </xf>
    <xf numFmtId="0" fontId="2" fillId="36" borderId="55" xfId="57" applyFont="1" applyFill="1" applyBorder="1" applyAlignment="1" applyProtection="1">
      <alignment vertical="center"/>
      <protection/>
    </xf>
    <xf numFmtId="2" fontId="20" fillId="0" borderId="44" xfId="57" applyNumberFormat="1" applyFont="1" applyBorder="1" applyAlignment="1" applyProtection="1">
      <alignment horizontal="center" vertical="center" wrapText="1"/>
      <protection locked="0"/>
    </xf>
    <xf numFmtId="2" fontId="20" fillId="0" borderId="18" xfId="57" applyNumberFormat="1" applyFont="1" applyBorder="1" applyAlignment="1" applyProtection="1">
      <alignment horizontal="center" vertical="center" wrapText="1"/>
      <protection locked="0"/>
    </xf>
    <xf numFmtId="2" fontId="20" fillId="0" borderId="32" xfId="57" applyNumberFormat="1" applyFont="1" applyBorder="1" applyAlignment="1" applyProtection="1">
      <alignment horizontal="center" vertical="center" wrapText="1"/>
      <protection locked="0"/>
    </xf>
    <xf numFmtId="0" fontId="2" fillId="36" borderId="49" xfId="57" applyFont="1" applyFill="1" applyBorder="1" applyAlignment="1" applyProtection="1">
      <alignment horizontal="left" vertical="center"/>
      <protection/>
    </xf>
    <xf numFmtId="0" fontId="2" fillId="36" borderId="36" xfId="57" applyFont="1" applyFill="1" applyBorder="1" applyAlignment="1" applyProtection="1">
      <alignment vertical="center"/>
      <protection/>
    </xf>
    <xf numFmtId="0" fontId="2" fillId="36" borderId="35" xfId="57" applyFont="1" applyFill="1" applyBorder="1" applyAlignment="1" applyProtection="1">
      <alignment horizontal="left" vertical="center" wrapText="1"/>
      <protection/>
    </xf>
    <xf numFmtId="0" fontId="2" fillId="36" borderId="36" xfId="57" applyFont="1" applyFill="1" applyBorder="1" applyAlignment="1" applyProtection="1">
      <alignment horizontal="left" vertical="center" wrapText="1"/>
      <protection/>
    </xf>
    <xf numFmtId="0" fontId="2" fillId="36" borderId="49" xfId="57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left" vertical="center"/>
      <protection/>
    </xf>
    <xf numFmtId="0" fontId="2" fillId="36" borderId="55" xfId="57" applyFont="1" applyFill="1" applyBorder="1" applyAlignment="1" applyProtection="1">
      <alignment horizontal="left" vertical="center"/>
      <protection/>
    </xf>
    <xf numFmtId="0" fontId="24" fillId="0" borderId="37" xfId="0" applyFont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left" vertical="center"/>
      <protection locked="0"/>
    </xf>
    <xf numFmtId="0" fontId="24" fillId="0" borderId="39" xfId="0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2"/>
  <sheetViews>
    <sheetView tabSelected="1" zoomScalePageLayoutView="32" workbookViewId="0" topLeftCell="A1">
      <selection activeCell="A1" sqref="A1"/>
    </sheetView>
  </sheetViews>
  <sheetFormatPr defaultColWidth="9.140625" defaultRowHeight="15"/>
  <cols>
    <col min="1" max="1" width="2.28125" style="66" customWidth="1"/>
    <col min="2" max="24" width="4.28125" style="66" customWidth="1"/>
    <col min="25" max="26" width="10.7109375" style="66" bestFit="1" customWidth="1"/>
    <col min="27" max="30" width="9.140625" style="66" customWidth="1"/>
    <col min="31" max="31" width="10.7109375" style="66" bestFit="1" customWidth="1"/>
    <col min="32" max="16384" width="9.140625" style="66" customWidth="1"/>
  </cols>
  <sheetData>
    <row r="1" ht="8.25" customHeight="1"/>
    <row r="2" spans="2:24" ht="6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  <c r="M2" s="69"/>
      <c r="N2" s="69"/>
      <c r="O2" s="70" t="s">
        <v>2759</v>
      </c>
      <c r="P2" s="71"/>
      <c r="Q2" s="71"/>
      <c r="R2" s="71"/>
      <c r="S2" s="71"/>
      <c r="T2" s="71"/>
      <c r="U2" s="71"/>
      <c r="V2" s="71"/>
      <c r="W2" s="71"/>
      <c r="X2" s="72"/>
    </row>
    <row r="3" spans="2:27" ht="21.75" customHeight="1">
      <c r="B3" s="220" t="s">
        <v>6743</v>
      </c>
      <c r="C3" s="221"/>
      <c r="D3" s="221"/>
      <c r="E3" s="221"/>
      <c r="F3" s="221"/>
      <c r="G3" s="221"/>
      <c r="H3" s="221"/>
      <c r="I3" s="222"/>
      <c r="J3" s="73"/>
      <c r="K3" s="73"/>
      <c r="L3" s="15"/>
      <c r="M3" s="223" t="s">
        <v>6782</v>
      </c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74"/>
      <c r="AA3" s="75" t="s">
        <v>2800</v>
      </c>
    </row>
    <row r="4" spans="2:27" ht="29.25" customHeight="1">
      <c r="B4" s="225" t="s">
        <v>6744</v>
      </c>
      <c r="C4" s="226"/>
      <c r="D4" s="226"/>
      <c r="E4" s="226"/>
      <c r="F4" s="226"/>
      <c r="G4" s="226"/>
      <c r="H4" s="226"/>
      <c r="I4" s="227"/>
      <c r="J4" s="73"/>
      <c r="K4" s="73"/>
      <c r="L4" s="15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74"/>
      <c r="AA4" s="75" t="s">
        <v>2801</v>
      </c>
    </row>
    <row r="5" spans="2:27" ht="7.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8"/>
      <c r="M5" s="78"/>
      <c r="N5" s="78"/>
      <c r="O5" s="79"/>
      <c r="P5" s="79"/>
      <c r="Q5" s="79"/>
      <c r="R5" s="79"/>
      <c r="S5" s="79"/>
      <c r="T5" s="79"/>
      <c r="U5" s="79"/>
      <c r="V5" s="79"/>
      <c r="W5" s="79"/>
      <c r="X5" s="80"/>
      <c r="AA5" s="75" t="s">
        <v>2802</v>
      </c>
    </row>
    <row r="6" ht="12" customHeight="1">
      <c r="AA6" s="75" t="s">
        <v>2803</v>
      </c>
    </row>
    <row r="7" spans="2:27" ht="12.75" customHeigh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81"/>
      <c r="AA7" s="75" t="s">
        <v>2804</v>
      </c>
    </row>
    <row r="8" spans="2:27" ht="12.75">
      <c r="B8" s="228" t="s">
        <v>2744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30"/>
      <c r="AA8" s="75" t="s">
        <v>2911</v>
      </c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4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5"/>
      <c r="AA9" s="75" t="s">
        <v>2805</v>
      </c>
    </row>
    <row r="10" spans="2:27" ht="15.75">
      <c r="B10" s="231" t="s">
        <v>6785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3"/>
      <c r="AA10" s="75" t="s">
        <v>2806</v>
      </c>
    </row>
    <row r="11" spans="2:27" ht="11.25" customHeight="1"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86"/>
      <c r="AA11" s="75" t="s">
        <v>2807</v>
      </c>
    </row>
    <row r="12" spans="2:27" ht="12" customHeigh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AA12" s="75" t="s">
        <v>2809</v>
      </c>
    </row>
    <row r="13" spans="2:27" ht="6" customHeigh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81"/>
      <c r="AA13" s="75" t="s">
        <v>2810</v>
      </c>
    </row>
    <row r="14" spans="2:27" s="90" customFormat="1" ht="42.75" customHeight="1">
      <c r="B14" s="87" t="s">
        <v>2760</v>
      </c>
      <c r="C14" s="88"/>
      <c r="D14" s="88"/>
      <c r="E14" s="88"/>
      <c r="F14" s="88"/>
      <c r="G14" s="259" t="s">
        <v>951</v>
      </c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89"/>
      <c r="AA14" s="91" t="s">
        <v>2811</v>
      </c>
    </row>
    <row r="15" spans="2:24" s="90" customFormat="1" ht="6" customHeight="1">
      <c r="B15" s="92"/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</row>
    <row r="16" spans="2:24" ht="47.25" customHeight="1" thickBot="1">
      <c r="B16" s="236" t="s">
        <v>2761</v>
      </c>
      <c r="C16" s="236"/>
      <c r="D16" s="236"/>
      <c r="E16" s="236"/>
      <c r="F16" s="236"/>
      <c r="G16" s="236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</row>
    <row r="17" spans="2:27" ht="19.5" customHeight="1" thickBot="1">
      <c r="B17" s="96">
        <v>1</v>
      </c>
      <c r="C17" s="234" t="s">
        <v>2754</v>
      </c>
      <c r="D17" s="235"/>
      <c r="E17" s="235"/>
      <c r="F17" s="235"/>
      <c r="G17" s="235"/>
      <c r="H17" s="235"/>
      <c r="I17" s="238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40"/>
      <c r="AA17" s="97"/>
    </row>
    <row r="18" spans="2:24" s="101" customFormat="1" ht="24.75" customHeight="1">
      <c r="B18" s="250">
        <v>2</v>
      </c>
      <c r="C18" s="98" t="s">
        <v>2746</v>
      </c>
      <c r="D18" s="99"/>
      <c r="E18" s="99"/>
      <c r="F18" s="99"/>
      <c r="G18" s="99"/>
      <c r="H18" s="100"/>
      <c r="I18" s="100"/>
      <c r="K18" s="100"/>
      <c r="L18" s="100"/>
      <c r="O18" s="100"/>
      <c r="Q18" s="100"/>
      <c r="R18" s="100"/>
      <c r="T18" s="100"/>
      <c r="V18" s="100"/>
      <c r="X18" s="102"/>
    </row>
    <row r="19" spans="2:24" s="101" customFormat="1" ht="18.75" customHeight="1" thickBot="1">
      <c r="B19" s="251"/>
      <c r="D19" s="242" t="s">
        <v>952</v>
      </c>
      <c r="E19" s="242"/>
      <c r="F19" s="242"/>
      <c r="G19" s="242"/>
      <c r="H19" s="100"/>
      <c r="I19" s="242" t="s">
        <v>2747</v>
      </c>
      <c r="J19" s="243"/>
      <c r="K19" s="243"/>
      <c r="L19" s="243"/>
      <c r="M19" s="243"/>
      <c r="N19" s="243"/>
      <c r="O19" s="243"/>
      <c r="Q19" s="242" t="s">
        <v>6783</v>
      </c>
      <c r="R19" s="242"/>
      <c r="S19" s="242"/>
      <c r="T19" s="242"/>
      <c r="V19" s="242" t="s">
        <v>6784</v>
      </c>
      <c r="W19" s="242"/>
      <c r="X19" s="102"/>
    </row>
    <row r="20" spans="2:31" ht="25.5" customHeight="1" thickBot="1">
      <c r="B20" s="252"/>
      <c r="C20" s="103"/>
      <c r="D20" s="11"/>
      <c r="E20" s="11"/>
      <c r="F20" s="11"/>
      <c r="G20" s="11"/>
      <c r="H20" s="77"/>
      <c r="I20" s="253"/>
      <c r="J20" s="254"/>
      <c r="K20" s="254"/>
      <c r="L20" s="254"/>
      <c r="M20" s="254"/>
      <c r="N20" s="254"/>
      <c r="O20" s="255"/>
      <c r="Q20" s="256"/>
      <c r="R20" s="257"/>
      <c r="S20" s="257"/>
      <c r="T20" s="258"/>
      <c r="U20" s="104"/>
      <c r="V20" s="261"/>
      <c r="W20" s="263"/>
      <c r="X20" s="105"/>
      <c r="Y20" s="63">
        <f>IF(ISBLANK(I20),"",IF(ISERROR(AE20),"A helyes település névhez ellenőrizze a fájlban a mellékelt településlistát!",""))</f>
      </c>
      <c r="Z20" s="38"/>
      <c r="AA20" s="73"/>
      <c r="AB20" s="73"/>
      <c r="AE20" s="38" t="e">
        <f>VLOOKUP(I20,településlista!$A$2:$B$3177,1,FALSE)</f>
        <v>#N/A</v>
      </c>
    </row>
    <row r="21" spans="2:28" ht="21.75" customHeight="1">
      <c r="B21" s="250">
        <v>3</v>
      </c>
      <c r="C21" s="69" t="s">
        <v>2814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5"/>
      <c r="V21" s="15"/>
      <c r="W21" s="15"/>
      <c r="X21" s="106"/>
      <c r="Z21" s="107"/>
      <c r="AA21" s="108"/>
      <c r="AB21" s="73"/>
    </row>
    <row r="22" spans="2:24" ht="18" customHeight="1">
      <c r="B22" s="266"/>
      <c r="C22" s="15"/>
      <c r="D22" s="268" t="s">
        <v>2755</v>
      </c>
      <c r="E22" s="268"/>
      <c r="F22" s="268"/>
      <c r="G22" s="268"/>
      <c r="H22" s="268"/>
      <c r="I22" s="268"/>
      <c r="J22" s="268"/>
      <c r="K22" s="268"/>
      <c r="L22" s="110"/>
      <c r="M22" s="268" t="s">
        <v>2756</v>
      </c>
      <c r="N22" s="268"/>
      <c r="O22" s="268"/>
      <c r="P22" s="268"/>
      <c r="Q22" s="111"/>
      <c r="R22" s="110" t="s">
        <v>2750</v>
      </c>
      <c r="S22" s="110"/>
      <c r="T22" s="109"/>
      <c r="U22" s="110"/>
      <c r="V22" s="110"/>
      <c r="W22" s="110"/>
      <c r="X22" s="106"/>
    </row>
    <row r="23" spans="2:24" ht="19.5" customHeight="1" thickBot="1">
      <c r="B23" s="266"/>
      <c r="C23" s="15"/>
      <c r="D23" s="241" t="s">
        <v>2749</v>
      </c>
      <c r="E23" s="241"/>
      <c r="F23" s="241"/>
      <c r="G23" s="241"/>
      <c r="H23" s="241"/>
      <c r="I23" s="241"/>
      <c r="J23" s="241"/>
      <c r="K23" s="241"/>
      <c r="L23" s="112"/>
      <c r="M23" s="241" t="s">
        <v>2757</v>
      </c>
      <c r="N23" s="241"/>
      <c r="O23" s="241"/>
      <c r="P23" s="241"/>
      <c r="Q23" s="111"/>
      <c r="R23" s="26"/>
      <c r="S23" s="26"/>
      <c r="T23" s="26"/>
      <c r="U23" s="15"/>
      <c r="V23" s="15"/>
      <c r="W23" s="15"/>
      <c r="X23" s="106"/>
    </row>
    <row r="24" spans="2:24" ht="28.5" customHeight="1" thickBot="1">
      <c r="B24" s="266"/>
      <c r="C24" s="113" t="s">
        <v>2758</v>
      </c>
      <c r="D24" s="12"/>
      <c r="E24" s="12"/>
      <c r="F24" s="12"/>
      <c r="G24" s="12"/>
      <c r="H24" s="12"/>
      <c r="I24" s="12"/>
      <c r="J24" s="12"/>
      <c r="K24" s="12"/>
      <c r="L24" s="114"/>
      <c r="M24" s="12"/>
      <c r="N24" s="12"/>
      <c r="O24" s="12"/>
      <c r="P24" s="12"/>
      <c r="Q24" s="114"/>
      <c r="R24" s="12"/>
      <c r="S24" s="12"/>
      <c r="T24" s="114"/>
      <c r="U24" s="114"/>
      <c r="V24" s="114"/>
      <c r="W24" s="114"/>
      <c r="X24" s="106"/>
    </row>
    <row r="25" spans="2:24" ht="16.5" customHeight="1">
      <c r="B25" s="26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115"/>
    </row>
    <row r="26" spans="2:24" ht="30" customHeight="1">
      <c r="B26" s="116" t="s">
        <v>2762</v>
      </c>
      <c r="C26" s="117"/>
      <c r="D26" s="117"/>
      <c r="E26" s="247" t="s">
        <v>6774</v>
      </c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118"/>
    </row>
    <row r="27" spans="2:24" ht="33" customHeight="1">
      <c r="B27" s="119"/>
      <c r="C27" s="117"/>
      <c r="D27" s="117"/>
      <c r="E27" s="249" t="s">
        <v>6781</v>
      </c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118"/>
    </row>
    <row r="28" spans="2:24" ht="22.5" customHeight="1">
      <c r="B28" s="264" t="s">
        <v>2763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120"/>
    </row>
    <row r="29" ht="30" customHeight="1"/>
    <row r="30" spans="2:24" ht="21.75" customHeight="1">
      <c r="B30" s="276" t="s">
        <v>2815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81"/>
    </row>
    <row r="31" spans="2:26" ht="37.5" customHeight="1">
      <c r="B31" s="244" t="s">
        <v>2751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6"/>
      <c r="Z31" s="73"/>
    </row>
    <row r="32" spans="26:27" ht="12.75" customHeight="1" thickBot="1">
      <c r="Z32" s="73"/>
      <c r="AA32" s="39"/>
    </row>
    <row r="33" spans="2:27" ht="15" customHeight="1" thickBot="1">
      <c r="B33" s="90" t="s">
        <v>2752</v>
      </c>
      <c r="C33" s="121"/>
      <c r="D33" s="269"/>
      <c r="E33" s="270"/>
      <c r="F33" s="270"/>
      <c r="G33" s="270"/>
      <c r="H33" s="270"/>
      <c r="I33" s="271"/>
      <c r="J33" s="73"/>
      <c r="K33" s="73"/>
      <c r="L33" s="272"/>
      <c r="M33" s="273"/>
      <c r="N33" s="273"/>
      <c r="O33" s="273"/>
      <c r="Q33" s="274"/>
      <c r="R33" s="275"/>
      <c r="S33" s="275"/>
      <c r="T33" s="275"/>
      <c r="U33" s="275"/>
      <c r="Z33" s="122"/>
      <c r="AA33" s="39"/>
    </row>
    <row r="34" spans="2:26" ht="43.5" customHeight="1" thickBot="1">
      <c r="B34" s="66" t="s">
        <v>2753</v>
      </c>
      <c r="D34" s="73"/>
      <c r="O34" s="66" t="s">
        <v>2764</v>
      </c>
      <c r="Z34" s="73"/>
    </row>
    <row r="35" spans="2:24" ht="18.75" customHeight="1" thickBot="1">
      <c r="B35" s="66" t="s">
        <v>2765</v>
      </c>
      <c r="G35" s="256"/>
      <c r="H35" s="257"/>
      <c r="I35" s="257"/>
      <c r="J35" s="257"/>
      <c r="K35" s="257"/>
      <c r="L35" s="257"/>
      <c r="M35" s="258"/>
      <c r="O35" s="66" t="s">
        <v>2766</v>
      </c>
      <c r="R35" s="256"/>
      <c r="S35" s="257"/>
      <c r="T35" s="257"/>
      <c r="U35" s="257"/>
      <c r="V35" s="257"/>
      <c r="W35" s="257"/>
      <c r="X35" s="258"/>
    </row>
    <row r="36" spans="2:24" ht="13.5" customHeight="1" thickBot="1">
      <c r="B36" s="66" t="s">
        <v>2767</v>
      </c>
      <c r="G36" s="123"/>
      <c r="H36" s="124"/>
      <c r="I36" s="124"/>
      <c r="J36" s="124"/>
      <c r="K36" s="124"/>
      <c r="L36" s="124"/>
      <c r="M36" s="123"/>
      <c r="O36" s="66" t="s">
        <v>2768</v>
      </c>
      <c r="Q36" s="97"/>
      <c r="R36" s="124"/>
      <c r="S36" s="124"/>
      <c r="T36" s="124"/>
      <c r="U36" s="124"/>
      <c r="V36" s="123"/>
      <c r="W36" s="123"/>
      <c r="X36" s="123"/>
    </row>
    <row r="37" spans="2:24" ht="18.75" customHeight="1" thickBot="1">
      <c r="B37" s="66" t="s">
        <v>2769</v>
      </c>
      <c r="G37" s="256"/>
      <c r="H37" s="257"/>
      <c r="I37" s="257"/>
      <c r="J37" s="257"/>
      <c r="K37" s="257"/>
      <c r="L37" s="257"/>
      <c r="M37" s="258"/>
      <c r="O37" s="66" t="s">
        <v>2770</v>
      </c>
      <c r="Q37" s="97"/>
      <c r="R37" s="256"/>
      <c r="S37" s="257"/>
      <c r="T37" s="257"/>
      <c r="U37" s="257"/>
      <c r="V37" s="257"/>
      <c r="W37" s="257"/>
      <c r="X37" s="258"/>
    </row>
    <row r="38" spans="2:24" ht="19.5" customHeight="1" thickBot="1">
      <c r="B38" s="66" t="s">
        <v>2771</v>
      </c>
      <c r="G38" s="261"/>
      <c r="H38" s="262"/>
      <c r="I38" s="262"/>
      <c r="J38" s="262"/>
      <c r="K38" s="262"/>
      <c r="L38" s="262"/>
      <c r="M38" s="263"/>
      <c r="O38" s="66" t="s">
        <v>2771</v>
      </c>
      <c r="Q38" s="97"/>
      <c r="R38" s="261"/>
      <c r="S38" s="262"/>
      <c r="T38" s="262"/>
      <c r="U38" s="262"/>
      <c r="V38" s="262"/>
      <c r="W38" s="262"/>
      <c r="X38" s="263"/>
    </row>
    <row r="39" spans="2:24" ht="20.25" customHeight="1" thickBot="1">
      <c r="B39" s="66" t="s">
        <v>2772</v>
      </c>
      <c r="G39" s="278"/>
      <c r="H39" s="279"/>
      <c r="I39" s="279"/>
      <c r="J39" s="279"/>
      <c r="K39" s="279"/>
      <c r="L39" s="279"/>
      <c r="M39" s="280"/>
      <c r="O39" s="66" t="s">
        <v>2772</v>
      </c>
      <c r="Q39" s="97"/>
      <c r="R39" s="278"/>
      <c r="S39" s="279"/>
      <c r="T39" s="279"/>
      <c r="U39" s="279"/>
      <c r="V39" s="279"/>
      <c r="W39" s="279"/>
      <c r="X39" s="280"/>
    </row>
    <row r="40" spans="2:24" ht="21" customHeight="1" thickBot="1">
      <c r="B40" s="66" t="s">
        <v>2773</v>
      </c>
      <c r="G40" s="256"/>
      <c r="H40" s="257"/>
      <c r="I40" s="257"/>
      <c r="J40" s="257"/>
      <c r="K40" s="257"/>
      <c r="L40" s="257"/>
      <c r="M40" s="258"/>
      <c r="O40" s="66" t="s">
        <v>2773</v>
      </c>
      <c r="Q40" s="97"/>
      <c r="R40" s="256"/>
      <c r="S40" s="257"/>
      <c r="T40" s="257"/>
      <c r="U40" s="257"/>
      <c r="V40" s="257"/>
      <c r="W40" s="257"/>
      <c r="X40" s="258"/>
    </row>
    <row r="41" ht="12" customHeight="1"/>
    <row r="42" spans="23:24" ht="17.25" customHeight="1">
      <c r="W42" s="218">
        <v>42710</v>
      </c>
      <c r="X42" s="219"/>
    </row>
    <row r="43" ht="17.25" customHeight="1"/>
    <row r="44" ht="25.5" customHeight="1"/>
  </sheetData>
  <sheetProtection password="CDBE" sheet="1" formatCells="0" formatColumns="0" formatRows="0" insertColumns="0" insertRows="0" insertHyperlinks="0" deleteColumns="0" deleteRows="0" sort="0" autoFilter="0" pivotTables="0"/>
  <mergeCells count="41">
    <mergeCell ref="G39:M39"/>
    <mergeCell ref="Q33:U33"/>
    <mergeCell ref="G37:M37"/>
    <mergeCell ref="D23:K23"/>
    <mergeCell ref="B30:W30"/>
    <mergeCell ref="G40:M40"/>
    <mergeCell ref="R35:X35"/>
    <mergeCell ref="R37:X37"/>
    <mergeCell ref="R38:X38"/>
    <mergeCell ref="R39:X39"/>
    <mergeCell ref="R40:X40"/>
    <mergeCell ref="G14:W14"/>
    <mergeCell ref="G38:M38"/>
    <mergeCell ref="B28:W28"/>
    <mergeCell ref="G35:M35"/>
    <mergeCell ref="B21:B25"/>
    <mergeCell ref="V20:W20"/>
    <mergeCell ref="D22:K22"/>
    <mergeCell ref="D33:I33"/>
    <mergeCell ref="M22:P22"/>
    <mergeCell ref="L33:O33"/>
    <mergeCell ref="I19:O19"/>
    <mergeCell ref="B31:X31"/>
    <mergeCell ref="E26:W26"/>
    <mergeCell ref="E27:W27"/>
    <mergeCell ref="V19:W19"/>
    <mergeCell ref="Q19:T19"/>
    <mergeCell ref="D19:G19"/>
    <mergeCell ref="B18:B20"/>
    <mergeCell ref="I20:O20"/>
    <mergeCell ref="Q20:T20"/>
    <mergeCell ref="W42:X42"/>
    <mergeCell ref="B3:I3"/>
    <mergeCell ref="M3:W4"/>
    <mergeCell ref="B4:I4"/>
    <mergeCell ref="B8:X8"/>
    <mergeCell ref="B10:X10"/>
    <mergeCell ref="C17:H17"/>
    <mergeCell ref="B16:X16"/>
    <mergeCell ref="I17:X17"/>
    <mergeCell ref="M23:P23"/>
  </mergeCells>
  <dataValidations count="7">
    <dataValidation type="whole" allowBlank="1" showInputMessage="1" showErrorMessage="1" error="0 és 9 között egész számot kérünk beírni" sqref="D24:K24 M24:P24 R24:S24 D20:G20">
      <formula1>0</formula1>
      <formula2>9</formula2>
    </dataValidation>
    <dataValidation type="whole" allowBlank="1" showInputMessage="1" showErrorMessage="1" error="Irányítószám: 1011 - 9985" sqref="Z21">
      <formula1>1011</formula1>
      <formula2>9985</formula2>
    </dataValidation>
    <dataValidation type="date" allowBlank="1" showInputMessage="1" showErrorMessage="1" error="2014-es dátumot kérünk!" sqref="Z33">
      <formula1>41640</formula1>
      <formula2>42004</formula2>
    </dataValidation>
    <dataValidation type="list" allowBlank="1" showInputMessage="1" showErrorMessage="1" sqref="Z32">
      <formula1>"január,február,március,április,május,június,július,augusztus,szeptember,október,november,december"</formula1>
    </dataValidation>
    <dataValidation allowBlank="1" showInputMessage="1" showErrorMessage="1" prompt="Az adatlap hitelesítéséhez a kitöltött OSAP 1694 fájl elküldése mellett a Címlapot kérem kinyomtatva és aláírva visszaküldeni a Vízügyi Igazgatósághoz!" sqref="G40:M40"/>
    <dataValidation allowBlank="1" showInputMessage="1" showErrorMessage="1" prompt="Az adatlap hitelesítéséhez a kitöltött OSAP 1694 fájl elküldése mellett a Címlapot kérem kinyomtatva és aláírva visszaküldeni a Vízügyi Igazgatósághoz!" sqref="R40:X40"/>
    <dataValidation allowBlank="1" showInputMessage="1" showErrorMessage="1" prompt="Dátum formátum &quot;2015.01.01.&quot;&#10;" error="2014-es dátum beírását kérjük!" sqref="D33:I33"/>
  </dataValidations>
  <printOptions horizontalCentered="1"/>
  <pageMargins left="0.5905511811023623" right="0.4724409448818898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zoomScalePageLayoutView="0" workbookViewId="0" topLeftCell="A1">
      <selection activeCell="A1" sqref="A1"/>
    </sheetView>
  </sheetViews>
  <sheetFormatPr defaultColWidth="9.140625" defaultRowHeight="15"/>
  <cols>
    <col min="1" max="20" width="4.8515625" style="16" customWidth="1"/>
    <col min="21" max="21" width="9.00390625" style="16" customWidth="1"/>
    <col min="22" max="22" width="21.57421875" style="16" customWidth="1"/>
    <col min="23" max="23" width="12.57421875" style="16" customWidth="1"/>
    <col min="24" max="25" width="9.140625" style="16" customWidth="1"/>
    <col min="26" max="26" width="12.00390625" style="16" customWidth="1"/>
    <col min="27" max="27" width="10.7109375" style="65" bestFit="1" customWidth="1"/>
    <col min="28" max="28" width="9.140625" style="65" customWidth="1"/>
    <col min="29" max="29" width="9.8515625" style="151" customWidth="1"/>
    <col min="30" max="30" width="10.57421875" style="17" customWidth="1"/>
    <col min="31" max="31" width="7.7109375" style="17" customWidth="1"/>
    <col min="32" max="16384" width="9.140625" style="16" customWidth="1"/>
  </cols>
  <sheetData>
    <row r="1" spans="1:31" ht="17.25" customHeight="1">
      <c r="A1" s="162" t="s">
        <v>2745</v>
      </c>
      <c r="B1" s="163"/>
      <c r="C1" s="163"/>
      <c r="D1" s="163"/>
      <c r="E1" s="163"/>
      <c r="F1" s="295">
        <f>IF(ISBLANK(Címlap!I17),"",Címlap!I17)</f>
      </c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164"/>
      <c r="Y1" s="17"/>
      <c r="Z1" s="17"/>
      <c r="AC1" s="17" t="s">
        <v>6576</v>
      </c>
      <c r="AD1" s="17" t="s">
        <v>6680</v>
      </c>
      <c r="AE1" s="17" t="s">
        <v>6711</v>
      </c>
    </row>
    <row r="2" spans="1:31" ht="18.75" customHeight="1">
      <c r="A2" s="165" t="s">
        <v>2816</v>
      </c>
      <c r="B2" s="166"/>
      <c r="C2" s="166"/>
      <c r="D2" s="166"/>
      <c r="E2" s="166"/>
      <c r="F2" s="297">
        <f>IF(ISBLANK(Címlap!I20),"",CONCATENATE(Címlap!D20,Címlap!E20,Címlap!F20,Címlap!G20,"."," ",Címlap!I20,","," ",Címlap!Q20," ","utca"," ",Címlap!V20,"."))</f>
      </c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167"/>
      <c r="Y2" s="17"/>
      <c r="Z2" s="17"/>
      <c r="AC2" s="17" t="s">
        <v>2909</v>
      </c>
      <c r="AD2" s="17" t="s">
        <v>6681</v>
      </c>
      <c r="AE2" s="17" t="s">
        <v>6712</v>
      </c>
    </row>
    <row r="3" spans="25:31" ht="6.75" customHeight="1">
      <c r="Y3" s="17"/>
      <c r="Z3" s="17"/>
      <c r="AC3" s="17" t="s">
        <v>6579</v>
      </c>
      <c r="AD3" s="17" t="s">
        <v>6682</v>
      </c>
      <c r="AE3" s="17" t="s">
        <v>6713</v>
      </c>
    </row>
    <row r="4" spans="1:31" ht="15" customHeight="1">
      <c r="A4" s="307"/>
      <c r="B4" s="308"/>
      <c r="C4" s="309"/>
      <c r="E4" s="19" t="s">
        <v>6745</v>
      </c>
      <c r="Y4" s="17"/>
      <c r="Z4" s="17"/>
      <c r="AC4" s="17" t="s">
        <v>6581</v>
      </c>
      <c r="AD4" s="17" t="s">
        <v>6683</v>
      </c>
      <c r="AE4" s="17" t="s">
        <v>6714</v>
      </c>
    </row>
    <row r="5" spans="25:31" ht="11.25" customHeight="1">
      <c r="Y5" s="17"/>
      <c r="Z5" s="17"/>
      <c r="AC5" s="17" t="s">
        <v>6583</v>
      </c>
      <c r="AD5" s="17" t="s">
        <v>6684</v>
      </c>
      <c r="AE5" s="17" t="s">
        <v>6715</v>
      </c>
    </row>
    <row r="6" spans="1:31" ht="13.5" customHeight="1">
      <c r="A6" s="19" t="s">
        <v>6729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6785</v>
      </c>
      <c r="Y6" s="17"/>
      <c r="Z6" s="17"/>
      <c r="AC6" s="17" t="s">
        <v>6584</v>
      </c>
      <c r="AD6" s="17" t="s">
        <v>6685</v>
      </c>
      <c r="AE6" s="17" t="s">
        <v>6716</v>
      </c>
    </row>
    <row r="7" spans="16:31" ht="6.75" customHeight="1">
      <c r="P7" s="14"/>
      <c r="Q7" s="14"/>
      <c r="R7" s="14"/>
      <c r="Y7" s="17"/>
      <c r="Z7" s="17"/>
      <c r="AC7" s="17" t="s">
        <v>6585</v>
      </c>
      <c r="AD7" s="17" t="s">
        <v>6686</v>
      </c>
      <c r="AE7" s="17" t="s">
        <v>6717</v>
      </c>
    </row>
    <row r="8" spans="1:31" ht="15.75" customHeight="1">
      <c r="A8" s="339" t="s">
        <v>2792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Y8" s="17"/>
      <c r="Z8" s="17"/>
      <c r="AC8" s="17" t="s">
        <v>6586</v>
      </c>
      <c r="AD8" s="17" t="s">
        <v>6687</v>
      </c>
      <c r="AE8" s="17" t="s">
        <v>6718</v>
      </c>
    </row>
    <row r="9" spans="1:31" s="23" customFormat="1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Y9" s="17"/>
      <c r="Z9" s="24"/>
      <c r="AA9" s="65"/>
      <c r="AB9" s="65"/>
      <c r="AC9" s="17" t="s">
        <v>6587</v>
      </c>
      <c r="AD9" s="17" t="s">
        <v>6688</v>
      </c>
      <c r="AE9" s="17" t="s">
        <v>6719</v>
      </c>
    </row>
    <row r="10" spans="1:31" s="23" customFormat="1" ht="18.75" customHeight="1">
      <c r="A10" s="25" t="s">
        <v>2795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Y10" s="17"/>
      <c r="Z10" s="24"/>
      <c r="AA10" s="65"/>
      <c r="AB10" s="65"/>
      <c r="AC10" s="17" t="s">
        <v>6588</v>
      </c>
      <c r="AD10" s="17" t="s">
        <v>6689</v>
      </c>
      <c r="AE10" s="17" t="s">
        <v>6720</v>
      </c>
    </row>
    <row r="11" spans="1:30" ht="14.25" customHeight="1">
      <c r="A11" s="23"/>
      <c r="B11" s="29" t="s">
        <v>2774</v>
      </c>
      <c r="C11" s="328" t="s">
        <v>2775</v>
      </c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8" t="s">
        <v>2793</v>
      </c>
      <c r="P11" s="329"/>
      <c r="Q11" s="329"/>
      <c r="R11" s="329"/>
      <c r="S11" s="329"/>
      <c r="T11" s="348"/>
      <c r="Y11" s="17"/>
      <c r="Z11" s="17"/>
      <c r="AC11" s="17" t="s">
        <v>6589</v>
      </c>
      <c r="AD11" s="17" t="s">
        <v>6691</v>
      </c>
    </row>
    <row r="12" spans="1:30" ht="12.75" customHeight="1">
      <c r="A12" s="23"/>
      <c r="B12" s="30" t="s">
        <v>2776</v>
      </c>
      <c r="C12" s="330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0"/>
      <c r="P12" s="331"/>
      <c r="Q12" s="331"/>
      <c r="R12" s="331"/>
      <c r="S12" s="331"/>
      <c r="T12" s="349"/>
      <c r="Y12" s="17"/>
      <c r="Z12" s="17"/>
      <c r="AC12" s="17" t="s">
        <v>6590</v>
      </c>
      <c r="AD12" s="17" t="s">
        <v>6692</v>
      </c>
    </row>
    <row r="13" spans="1:30" ht="15.75" customHeight="1" thickBot="1">
      <c r="A13" s="32"/>
      <c r="B13" s="33" t="s">
        <v>2777</v>
      </c>
      <c r="C13" s="303" t="s">
        <v>2778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3" t="s">
        <v>2779</v>
      </c>
      <c r="P13" s="304"/>
      <c r="Q13" s="304"/>
      <c r="R13" s="304"/>
      <c r="S13" s="304"/>
      <c r="T13" s="341"/>
      <c r="Y13" s="17"/>
      <c r="Z13" s="17"/>
      <c r="AC13" s="17" t="s">
        <v>6591</v>
      </c>
      <c r="AD13" s="17" t="s">
        <v>6694</v>
      </c>
    </row>
    <row r="14" spans="2:30" ht="18" customHeight="1" thickBot="1" thickTop="1">
      <c r="B14" s="34" t="s">
        <v>2780</v>
      </c>
      <c r="C14" s="281" t="s">
        <v>2794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55"/>
      <c r="P14" s="356"/>
      <c r="Q14" s="356"/>
      <c r="R14" s="356"/>
      <c r="S14" s="356"/>
      <c r="T14" s="357"/>
      <c r="U14" s="15"/>
      <c r="Y14" s="17"/>
      <c r="Z14" s="17"/>
      <c r="AC14" s="17" t="s">
        <v>2900</v>
      </c>
      <c r="AD14" s="17" t="s">
        <v>6695</v>
      </c>
    </row>
    <row r="15" spans="2:30" ht="18" customHeight="1" thickBot="1">
      <c r="B15" s="34" t="s">
        <v>2781</v>
      </c>
      <c r="C15" s="332" t="s">
        <v>6746</v>
      </c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22"/>
      <c r="P15" s="323"/>
      <c r="Q15" s="323"/>
      <c r="R15" s="323"/>
      <c r="S15" s="323"/>
      <c r="T15" s="324"/>
      <c r="U15" s="35"/>
      <c r="Y15" s="17"/>
      <c r="Z15" s="17"/>
      <c r="AC15" s="17" t="s">
        <v>6592</v>
      </c>
      <c r="AD15" s="17" t="s">
        <v>6696</v>
      </c>
    </row>
    <row r="16" spans="2:30" ht="18" customHeight="1" thickBot="1">
      <c r="B16" s="306" t="s">
        <v>2782</v>
      </c>
      <c r="C16" s="310" t="s">
        <v>3392</v>
      </c>
      <c r="D16" s="359"/>
      <c r="E16" s="359"/>
      <c r="F16" s="359"/>
      <c r="G16" s="359"/>
      <c r="H16" s="359"/>
      <c r="I16" s="359"/>
      <c r="J16" s="359"/>
      <c r="K16" s="359"/>
      <c r="L16" s="352" t="s">
        <v>3394</v>
      </c>
      <c r="M16" s="353"/>
      <c r="N16" s="354"/>
      <c r="O16" s="322"/>
      <c r="P16" s="350"/>
      <c r="Q16" s="350"/>
      <c r="R16" s="322"/>
      <c r="S16" s="350"/>
      <c r="T16" s="351"/>
      <c r="AC16" s="17" t="s">
        <v>6594</v>
      </c>
      <c r="AD16" s="17" t="s">
        <v>6697</v>
      </c>
    </row>
    <row r="17" spans="2:30" ht="16.5" customHeight="1" thickBot="1">
      <c r="B17" s="267"/>
      <c r="C17" s="361"/>
      <c r="D17" s="362"/>
      <c r="E17" s="362"/>
      <c r="F17" s="362"/>
      <c r="G17" s="362"/>
      <c r="H17" s="362"/>
      <c r="I17" s="362"/>
      <c r="J17" s="362"/>
      <c r="K17" s="362"/>
      <c r="L17" s="352" t="s">
        <v>3393</v>
      </c>
      <c r="M17" s="353"/>
      <c r="N17" s="354"/>
      <c r="O17" s="322"/>
      <c r="P17" s="350"/>
      <c r="Q17" s="350"/>
      <c r="R17" s="322"/>
      <c r="S17" s="350"/>
      <c r="T17" s="351"/>
      <c r="U17" s="35"/>
      <c r="Y17" s="17"/>
      <c r="Z17" s="17"/>
      <c r="AC17" s="17" t="s">
        <v>6596</v>
      </c>
      <c r="AD17" s="17" t="s">
        <v>6731</v>
      </c>
    </row>
    <row r="18" spans="2:30" ht="16.5" customHeight="1" thickBot="1">
      <c r="B18" s="34" t="s">
        <v>2783</v>
      </c>
      <c r="C18" s="332" t="s">
        <v>6817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58"/>
      <c r="O18" s="322"/>
      <c r="P18" s="323"/>
      <c r="Q18" s="323"/>
      <c r="R18" s="323"/>
      <c r="S18" s="323"/>
      <c r="T18" s="324"/>
      <c r="U18" s="35"/>
      <c r="V18" s="15"/>
      <c r="Y18" s="17"/>
      <c r="Z18" s="17"/>
      <c r="AC18" s="17" t="s">
        <v>6598</v>
      </c>
      <c r="AD18" s="17" t="s">
        <v>6695</v>
      </c>
    </row>
    <row r="19" spans="2:30" ht="16.5" customHeight="1" thickBot="1">
      <c r="B19" s="36" t="s">
        <v>2784</v>
      </c>
      <c r="C19" s="332" t="s">
        <v>6722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63"/>
      <c r="P19" s="323"/>
      <c r="Q19" s="323"/>
      <c r="R19" s="323"/>
      <c r="S19" s="323"/>
      <c r="T19" s="324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C19" s="17" t="s">
        <v>6600</v>
      </c>
      <c r="AD19" s="17" t="s">
        <v>6732</v>
      </c>
    </row>
    <row r="20" spans="2:30" ht="16.5" customHeight="1" thickBot="1">
      <c r="B20" s="34" t="s">
        <v>2785</v>
      </c>
      <c r="C20" s="332" t="s">
        <v>6816</v>
      </c>
      <c r="D20" s="333"/>
      <c r="E20" s="333"/>
      <c r="F20" s="333"/>
      <c r="G20" s="333"/>
      <c r="H20" s="333"/>
      <c r="I20" s="333"/>
      <c r="J20" s="359"/>
      <c r="K20" s="359"/>
      <c r="L20" s="359"/>
      <c r="M20" s="359"/>
      <c r="N20" s="360"/>
      <c r="O20" s="322"/>
      <c r="P20" s="323"/>
      <c r="Q20" s="323"/>
      <c r="R20" s="323"/>
      <c r="S20" s="323"/>
      <c r="T20" s="324"/>
      <c r="AA20" s="16"/>
      <c r="AC20" s="17" t="s">
        <v>6602</v>
      </c>
      <c r="AD20" s="17" t="s">
        <v>6707</v>
      </c>
    </row>
    <row r="21" spans="2:30" ht="17.25" customHeight="1" thickBot="1">
      <c r="B21" s="34" t="s">
        <v>2786</v>
      </c>
      <c r="C21" s="364" t="s">
        <v>6735</v>
      </c>
      <c r="D21" s="365"/>
      <c r="E21" s="365"/>
      <c r="F21" s="365"/>
      <c r="G21" s="365"/>
      <c r="H21" s="365"/>
      <c r="I21" s="365"/>
      <c r="J21" s="142" t="s">
        <v>6569</v>
      </c>
      <c r="K21" s="342"/>
      <c r="L21" s="343"/>
      <c r="M21" s="343"/>
      <c r="N21" s="343"/>
      <c r="O21" s="342"/>
      <c r="P21" s="343"/>
      <c r="Q21" s="343"/>
      <c r="R21" s="343"/>
      <c r="S21" s="343"/>
      <c r="T21" s="344"/>
      <c r="U21" s="35"/>
      <c r="V21" s="15"/>
      <c r="W21" s="39"/>
      <c r="Y21" s="17"/>
      <c r="Z21" s="17"/>
      <c r="AC21" s="17" t="s">
        <v>6604</v>
      </c>
      <c r="AD21" s="17" t="s">
        <v>6737</v>
      </c>
    </row>
    <row r="22" spans="2:29" ht="18" customHeight="1" thickBot="1">
      <c r="B22" s="158" t="s">
        <v>2787</v>
      </c>
      <c r="C22" s="366"/>
      <c r="D22" s="367"/>
      <c r="E22" s="367"/>
      <c r="F22" s="367"/>
      <c r="G22" s="367"/>
      <c r="H22" s="367"/>
      <c r="I22" s="367"/>
      <c r="J22" s="142" t="s">
        <v>6570</v>
      </c>
      <c r="K22" s="342"/>
      <c r="L22" s="343"/>
      <c r="M22" s="343"/>
      <c r="N22" s="343"/>
      <c r="O22" s="345"/>
      <c r="P22" s="343"/>
      <c r="Q22" s="343"/>
      <c r="R22" s="343"/>
      <c r="S22" s="343"/>
      <c r="T22" s="344"/>
      <c r="U22" s="35"/>
      <c r="V22" s="15"/>
      <c r="W22" s="40"/>
      <c r="Y22" s="17"/>
      <c r="Z22" s="17"/>
      <c r="AC22" s="17" t="s">
        <v>6606</v>
      </c>
    </row>
    <row r="23" spans="2:29" ht="18" customHeight="1" thickBot="1">
      <c r="B23" s="34" t="s">
        <v>2788</v>
      </c>
      <c r="C23" s="374" t="s">
        <v>6815</v>
      </c>
      <c r="D23" s="375"/>
      <c r="E23" s="375"/>
      <c r="F23" s="375"/>
      <c r="G23" s="375"/>
      <c r="H23" s="375"/>
      <c r="I23" s="375"/>
      <c r="J23" s="376"/>
      <c r="K23" s="376"/>
      <c r="L23" s="376"/>
      <c r="M23" s="376"/>
      <c r="N23" s="377"/>
      <c r="O23" s="368"/>
      <c r="P23" s="369"/>
      <c r="Q23" s="369"/>
      <c r="R23" s="369"/>
      <c r="S23" s="369"/>
      <c r="T23" s="370"/>
      <c r="V23" s="15"/>
      <c r="Y23" s="17"/>
      <c r="Z23" s="17"/>
      <c r="AC23" s="17" t="s">
        <v>6608</v>
      </c>
    </row>
    <row r="24" spans="2:29" ht="16.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U24" s="15"/>
      <c r="AC24" s="17" t="s">
        <v>6610</v>
      </c>
    </row>
    <row r="25" spans="1:29" ht="21" customHeight="1">
      <c r="A25" s="25" t="s">
        <v>2796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"/>
      <c r="O25" s="15"/>
      <c r="P25" s="15"/>
      <c r="Q25" s="41"/>
      <c r="R25" s="41"/>
      <c r="AC25" s="17" t="s">
        <v>6612</v>
      </c>
    </row>
    <row r="26" spans="2:29" ht="21" customHeight="1">
      <c r="B26" s="29" t="s">
        <v>2774</v>
      </c>
      <c r="C26" s="328" t="s">
        <v>2775</v>
      </c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8" t="s">
        <v>2793</v>
      </c>
      <c r="P26" s="329"/>
      <c r="Q26" s="329"/>
      <c r="R26" s="329"/>
      <c r="S26" s="329"/>
      <c r="T26" s="348"/>
      <c r="AC26" s="17" t="s">
        <v>6614</v>
      </c>
    </row>
    <row r="27" spans="2:29" ht="12.75" customHeight="1">
      <c r="B27" s="31" t="s">
        <v>2776</v>
      </c>
      <c r="C27" s="330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0"/>
      <c r="P27" s="331"/>
      <c r="Q27" s="331"/>
      <c r="R27" s="331"/>
      <c r="S27" s="331"/>
      <c r="T27" s="349"/>
      <c r="AC27" s="17" t="s">
        <v>6616</v>
      </c>
    </row>
    <row r="28" spans="2:29" ht="13.5" customHeight="1" thickBot="1">
      <c r="B28" s="33" t="s">
        <v>2777</v>
      </c>
      <c r="C28" s="303" t="s">
        <v>2778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3" t="s">
        <v>2779</v>
      </c>
      <c r="P28" s="304"/>
      <c r="Q28" s="304"/>
      <c r="R28" s="304"/>
      <c r="S28" s="304"/>
      <c r="T28" s="341"/>
      <c r="AC28" s="17" t="s">
        <v>6618</v>
      </c>
    </row>
    <row r="29" spans="2:29" ht="18" customHeight="1" thickBot="1" thickTop="1">
      <c r="B29" s="34" t="s">
        <v>2780</v>
      </c>
      <c r="C29" s="281" t="s">
        <v>6747</v>
      </c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355"/>
      <c r="P29" s="356"/>
      <c r="Q29" s="356"/>
      <c r="R29" s="356"/>
      <c r="S29" s="356"/>
      <c r="T29" s="357"/>
      <c r="AC29" s="17" t="s">
        <v>6620</v>
      </c>
    </row>
    <row r="30" spans="2:29" ht="21" customHeight="1" thickBot="1">
      <c r="B30" s="34" t="s">
        <v>2781</v>
      </c>
      <c r="C30" s="332" t="s">
        <v>2797</v>
      </c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22"/>
      <c r="P30" s="323"/>
      <c r="Q30" s="323"/>
      <c r="R30" s="323"/>
      <c r="S30" s="323"/>
      <c r="T30" s="324"/>
      <c r="AC30" s="17" t="s">
        <v>6622</v>
      </c>
    </row>
    <row r="31" spans="2:29" ht="19.5" customHeight="1" thickBot="1">
      <c r="B31" s="306" t="s">
        <v>2782</v>
      </c>
      <c r="C31" s="310" t="s">
        <v>2798</v>
      </c>
      <c r="D31" s="311"/>
      <c r="E31" s="311"/>
      <c r="F31" s="311"/>
      <c r="G31" s="311"/>
      <c r="H31" s="311"/>
      <c r="I31" s="311"/>
      <c r="J31" s="311"/>
      <c r="K31" s="312"/>
      <c r="L31" s="316" t="s">
        <v>1599</v>
      </c>
      <c r="M31" s="317"/>
      <c r="N31" s="318"/>
      <c r="O31" s="322"/>
      <c r="P31" s="323"/>
      <c r="Q31" s="323"/>
      <c r="R31" s="323"/>
      <c r="S31" s="323"/>
      <c r="T31" s="324"/>
      <c r="U31" s="37">
        <f>IF(ISBLANK(O31),"",IF(ISNUMBER(O31),"","Csak számértéket írjon be!"))</f>
      </c>
      <c r="AC31" s="17" t="s">
        <v>6624</v>
      </c>
    </row>
    <row r="32" spans="2:29" ht="18" customHeight="1" thickBot="1">
      <c r="B32" s="267"/>
      <c r="C32" s="313"/>
      <c r="D32" s="314"/>
      <c r="E32" s="314"/>
      <c r="F32" s="314"/>
      <c r="G32" s="314"/>
      <c r="H32" s="314"/>
      <c r="I32" s="314"/>
      <c r="J32" s="314"/>
      <c r="K32" s="315"/>
      <c r="L32" s="319" t="s">
        <v>2789</v>
      </c>
      <c r="M32" s="320"/>
      <c r="N32" s="321"/>
      <c r="O32" s="325"/>
      <c r="P32" s="326"/>
      <c r="Q32" s="326"/>
      <c r="R32" s="326"/>
      <c r="S32" s="326"/>
      <c r="T32" s="327"/>
      <c r="U32" s="37">
        <f>IF(ISBLANK(O32),"",IF(ISNUMBER(O32),"","Csak számértéket írjon be!"))</f>
      </c>
      <c r="AC32" s="17" t="s">
        <v>6626</v>
      </c>
    </row>
    <row r="33" spans="2:29" ht="15.7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4"/>
      <c r="R33" s="44"/>
      <c r="S33" s="45"/>
      <c r="T33" s="45"/>
      <c r="AC33" s="17" t="s">
        <v>6628</v>
      </c>
    </row>
    <row r="34" spans="1:29" ht="18" customHeight="1">
      <c r="A34" s="25" t="s">
        <v>2799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7" t="s">
        <v>6630</v>
      </c>
    </row>
    <row r="35" spans="2:29" ht="21" customHeight="1">
      <c r="B35" s="29" t="s">
        <v>2774</v>
      </c>
      <c r="C35" s="328" t="s">
        <v>2775</v>
      </c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8" t="s">
        <v>2793</v>
      </c>
      <c r="P35" s="329"/>
      <c r="Q35" s="329"/>
      <c r="R35" s="329"/>
      <c r="S35" s="329"/>
      <c r="T35" s="348"/>
      <c r="AC35" s="17" t="s">
        <v>6632</v>
      </c>
    </row>
    <row r="36" spans="2:29" ht="14.25" customHeight="1">
      <c r="B36" s="31" t="s">
        <v>2776</v>
      </c>
      <c r="C36" s="330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0"/>
      <c r="P36" s="331"/>
      <c r="Q36" s="331"/>
      <c r="R36" s="331"/>
      <c r="S36" s="331"/>
      <c r="T36" s="349"/>
      <c r="AC36" s="17" t="s">
        <v>6634</v>
      </c>
    </row>
    <row r="37" spans="2:29" ht="11.25" customHeight="1" thickBot="1">
      <c r="B37" s="33" t="s">
        <v>2777</v>
      </c>
      <c r="C37" s="303" t="s">
        <v>2778</v>
      </c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3" t="s">
        <v>2779</v>
      </c>
      <c r="P37" s="304"/>
      <c r="Q37" s="304"/>
      <c r="R37" s="304"/>
      <c r="S37" s="304"/>
      <c r="T37" s="341"/>
      <c r="AC37" s="17" t="s">
        <v>6636</v>
      </c>
    </row>
    <row r="38" spans="2:29" ht="18" customHeight="1" thickBot="1" thickTop="1">
      <c r="B38" s="34" t="s">
        <v>2780</v>
      </c>
      <c r="C38" s="281" t="s">
        <v>6818</v>
      </c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3"/>
      <c r="P38" s="284"/>
      <c r="Q38" s="284"/>
      <c r="R38" s="284"/>
      <c r="S38" s="284"/>
      <c r="T38" s="285"/>
      <c r="U38" s="37">
        <f>IF(ISBLANK(O39),"",IF(ISNUMBER(O39),"","Csak számértéket írjon be!"))</f>
      </c>
      <c r="AC38" s="17" t="s">
        <v>6638</v>
      </c>
    </row>
    <row r="39" spans="2:29" ht="21.75" customHeight="1" thickBot="1">
      <c r="B39" s="34" t="s">
        <v>2781</v>
      </c>
      <c r="C39" s="378" t="s">
        <v>2812</v>
      </c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80"/>
      <c r="O39" s="283"/>
      <c r="P39" s="284"/>
      <c r="Q39" s="284"/>
      <c r="R39" s="284"/>
      <c r="S39" s="284"/>
      <c r="T39" s="285"/>
      <c r="AC39" s="17" t="s">
        <v>6639</v>
      </c>
    </row>
    <row r="40" spans="2:29" ht="21" customHeight="1">
      <c r="B40" s="306" t="s">
        <v>2782</v>
      </c>
      <c r="C40" s="299" t="s">
        <v>2813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1"/>
      <c r="P40" s="301"/>
      <c r="Q40" s="301"/>
      <c r="R40" s="301"/>
      <c r="S40" s="301"/>
      <c r="T40" s="302"/>
      <c r="AC40" s="17" t="s">
        <v>6641</v>
      </c>
    </row>
    <row r="41" spans="2:29" ht="18" customHeight="1" thickBot="1">
      <c r="B41" s="336"/>
      <c r="C41" s="46" t="s">
        <v>2800</v>
      </c>
      <c r="D41" s="47"/>
      <c r="E41" s="47"/>
      <c r="F41" s="48" t="s">
        <v>2801</v>
      </c>
      <c r="G41" s="47"/>
      <c r="H41" s="47"/>
      <c r="I41" s="48" t="s">
        <v>2802</v>
      </c>
      <c r="J41" s="47"/>
      <c r="K41" s="47"/>
      <c r="L41" s="48" t="s">
        <v>2803</v>
      </c>
      <c r="M41" s="47"/>
      <c r="N41" s="47"/>
      <c r="O41" s="49" t="s">
        <v>2804</v>
      </c>
      <c r="P41" s="47"/>
      <c r="Q41" s="47"/>
      <c r="R41" s="48" t="s">
        <v>2911</v>
      </c>
      <c r="T41" s="50"/>
      <c r="U41" s="37">
        <f>IF(AND(ISBLANK(C42),ISBLANK(F42),ISBLANK(I42),ISBLANK(L42),ISBLANK(O42),ISBLANK(R42)),"",IF(OR(ISTEXT(C42),ISTEXT(F42),ISTEXT(I42),ISTEXT(L42),ISTEXT(O42),ISTEXT(R42)),"Csak számértéket írjon be!",""))</f>
      </c>
      <c r="AC41" s="17" t="s">
        <v>6643</v>
      </c>
    </row>
    <row r="42" spans="2:29" ht="18" customHeight="1" thickBot="1">
      <c r="B42" s="337"/>
      <c r="C42" s="292"/>
      <c r="D42" s="293"/>
      <c r="E42" s="293"/>
      <c r="F42" s="292"/>
      <c r="G42" s="293"/>
      <c r="H42" s="293"/>
      <c r="I42" s="292"/>
      <c r="J42" s="293"/>
      <c r="K42" s="293"/>
      <c r="L42" s="286"/>
      <c r="M42" s="287"/>
      <c r="N42" s="287"/>
      <c r="O42" s="286"/>
      <c r="P42" s="287"/>
      <c r="Q42" s="288"/>
      <c r="R42" s="289"/>
      <c r="S42" s="290"/>
      <c r="T42" s="291"/>
      <c r="AC42" s="17" t="s">
        <v>6645</v>
      </c>
    </row>
    <row r="43" spans="2:29" ht="15.75" customHeight="1" thickBot="1">
      <c r="B43" s="336"/>
      <c r="C43" s="46" t="s">
        <v>2907</v>
      </c>
      <c r="D43" s="47"/>
      <c r="E43" s="47"/>
      <c r="F43" s="51" t="s">
        <v>2806</v>
      </c>
      <c r="G43" s="52"/>
      <c r="H43" s="52"/>
      <c r="I43" s="51" t="s">
        <v>2807</v>
      </c>
      <c r="J43" s="52"/>
      <c r="K43" s="52"/>
      <c r="L43" s="51" t="s">
        <v>2809</v>
      </c>
      <c r="M43" s="52"/>
      <c r="N43" s="52"/>
      <c r="O43" s="51" t="s">
        <v>2810</v>
      </c>
      <c r="P43" s="52"/>
      <c r="Q43" s="52"/>
      <c r="R43" s="51" t="s">
        <v>2811</v>
      </c>
      <c r="S43" s="45"/>
      <c r="T43" s="53"/>
      <c r="U43" s="37">
        <f>IF(AND(ISBLANK(C44),ISBLANK(F44),ISBLANK(I44),ISBLANK(L44),ISBLANK(O44),ISBLANK(R44)),"",IF(OR(ISTEXT(C44),ISTEXT(F44),ISTEXT(I44),ISTEXT(L44),ISTEXT(O44),ISTEXT(R44)),"Csak számértéket írjon be!",""))</f>
      </c>
      <c r="AC43" s="17" t="s">
        <v>6647</v>
      </c>
    </row>
    <row r="44" spans="2:29" ht="17.25" customHeight="1" thickBot="1">
      <c r="B44" s="338"/>
      <c r="C44" s="292"/>
      <c r="D44" s="293"/>
      <c r="E44" s="294"/>
      <c r="F44" s="292"/>
      <c r="G44" s="293"/>
      <c r="H44" s="294"/>
      <c r="I44" s="292"/>
      <c r="J44" s="293"/>
      <c r="K44" s="293"/>
      <c r="L44" s="286"/>
      <c r="M44" s="287"/>
      <c r="N44" s="288"/>
      <c r="O44" s="286"/>
      <c r="P44" s="287"/>
      <c r="Q44" s="287"/>
      <c r="R44" s="292"/>
      <c r="S44" s="293"/>
      <c r="T44" s="294"/>
      <c r="AC44" s="17" t="s">
        <v>6649</v>
      </c>
    </row>
    <row r="45" spans="2:29" ht="30.75" customHeight="1">
      <c r="B45" s="42"/>
      <c r="C45" s="15"/>
      <c r="D45" s="15"/>
      <c r="E45" s="15"/>
      <c r="F45" s="45"/>
      <c r="G45" s="45"/>
      <c r="H45" s="45"/>
      <c r="I45" s="15"/>
      <c r="J45" s="15"/>
      <c r="K45" s="15"/>
      <c r="L45" s="15"/>
      <c r="M45" s="15"/>
      <c r="N45" s="15"/>
      <c r="O45" s="15"/>
      <c r="P45" s="15"/>
      <c r="Q45" s="15"/>
      <c r="R45" s="15"/>
      <c r="AC45" s="17" t="s">
        <v>6651</v>
      </c>
    </row>
    <row r="46" spans="1:29" ht="31.5" customHeight="1">
      <c r="A46" s="55" t="s">
        <v>2908</v>
      </c>
      <c r="B46" s="346" t="s">
        <v>6810</v>
      </c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AC46" s="17" t="s">
        <v>2901</v>
      </c>
    </row>
    <row r="47" spans="1:29" ht="15.75" customHeight="1">
      <c r="A47" s="55"/>
      <c r="B47" s="56" t="s">
        <v>6806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47" s="17" t="s">
        <v>2902</v>
      </c>
    </row>
    <row r="48" spans="1:29" ht="18.75" customHeight="1">
      <c r="A48" s="55"/>
      <c r="B48" s="58" t="s">
        <v>6807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59"/>
      <c r="R48" s="59"/>
      <c r="S48" s="15"/>
      <c r="T48" s="15"/>
      <c r="U48" s="15"/>
      <c r="AC48" s="17" t="s">
        <v>6655</v>
      </c>
    </row>
    <row r="49" spans="1:29" ht="56.25" customHeight="1">
      <c r="A49" s="55"/>
      <c r="B49" s="334" t="s">
        <v>6748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15"/>
      <c r="AC49" s="17" t="s">
        <v>6657</v>
      </c>
    </row>
    <row r="50" spans="1:29" ht="40.5" customHeight="1">
      <c r="A50" s="15"/>
      <c r="B50" s="372" t="s">
        <v>6823</v>
      </c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15"/>
      <c r="AC50" s="17" t="s">
        <v>6659</v>
      </c>
    </row>
    <row r="51" spans="1:29" ht="18.75" customHeight="1">
      <c r="A51" s="15"/>
      <c r="B51" s="160" t="s">
        <v>6805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0"/>
      <c r="U51" s="15"/>
      <c r="AC51" s="17" t="s">
        <v>6661</v>
      </c>
    </row>
    <row r="52" spans="1:29" ht="23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AC52" s="17" t="s">
        <v>6663</v>
      </c>
    </row>
    <row r="53" spans="1:29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AC53" s="17" t="s">
        <v>6665</v>
      </c>
    </row>
    <row r="54" spans="1:29" ht="19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AC54" s="17" t="s">
        <v>6667</v>
      </c>
    </row>
    <row r="55" spans="1:29" ht="18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AC55" s="17" t="s">
        <v>6669</v>
      </c>
    </row>
    <row r="56" spans="1:29" ht="18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AC56" s="17" t="s">
        <v>2903</v>
      </c>
    </row>
    <row r="57" spans="1:29" ht="12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AC57" s="17" t="s">
        <v>6672</v>
      </c>
    </row>
    <row r="58" spans="1:29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AC58" s="17" t="s">
        <v>6674</v>
      </c>
    </row>
    <row r="59" spans="1:29" ht="28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AC59" s="17" t="s">
        <v>6675</v>
      </c>
    </row>
    <row r="60" spans="1:29" ht="18" customHeight="1">
      <c r="A60" s="15"/>
      <c r="B60" s="15"/>
      <c r="C60" s="15"/>
      <c r="D60" s="15"/>
      <c r="E60" s="15"/>
      <c r="F60" s="60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AC60" s="17" t="s">
        <v>6677</v>
      </c>
    </row>
    <row r="61" spans="1:29" ht="18" customHeight="1">
      <c r="A61" s="15"/>
      <c r="B61" s="15"/>
      <c r="C61" s="15"/>
      <c r="D61" s="15"/>
      <c r="E61" s="15"/>
      <c r="F61" s="60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AC61" s="17"/>
    </row>
    <row r="62" spans="1:29" ht="18" customHeight="1">
      <c r="A62" s="15"/>
      <c r="B62" s="15"/>
      <c r="C62" s="15"/>
      <c r="D62" s="15"/>
      <c r="E62" s="15"/>
      <c r="F62" s="6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AC62" s="17"/>
    </row>
    <row r="63" spans="1:29" ht="18" customHeight="1">
      <c r="A63" s="15"/>
      <c r="B63" s="15"/>
      <c r="C63" s="15"/>
      <c r="D63" s="15"/>
      <c r="E63" s="15"/>
      <c r="F63" s="60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AC63" s="17"/>
    </row>
    <row r="64" spans="1:29" ht="18" customHeight="1">
      <c r="A64" s="15"/>
      <c r="B64" s="15"/>
      <c r="C64" s="15"/>
      <c r="D64" s="15"/>
      <c r="E64" s="15"/>
      <c r="F64" s="60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AC64" s="17"/>
    </row>
    <row r="65" spans="1:29" ht="18" customHeight="1">
      <c r="A65" s="15"/>
      <c r="B65" s="15"/>
      <c r="C65" s="15"/>
      <c r="D65" s="15"/>
      <c r="E65" s="15"/>
      <c r="F65" s="60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AC65" s="17"/>
    </row>
    <row r="66" spans="1:29" ht="18" customHeight="1">
      <c r="A66" s="15"/>
      <c r="B66" s="15"/>
      <c r="C66" s="15"/>
      <c r="D66" s="15"/>
      <c r="E66" s="15"/>
      <c r="F66" s="60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AC66" s="17"/>
    </row>
    <row r="67" spans="1:29" ht="18" customHeight="1">
      <c r="A67" s="15"/>
      <c r="B67" s="15"/>
      <c r="C67" s="15"/>
      <c r="D67" s="15"/>
      <c r="E67" s="15"/>
      <c r="F67" s="60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AC67" s="17"/>
    </row>
    <row r="68" spans="1:29" ht="18" customHeight="1">
      <c r="A68" s="15"/>
      <c r="B68" s="15"/>
      <c r="C68" s="15"/>
      <c r="D68" s="15"/>
      <c r="E68" s="15"/>
      <c r="F68" s="60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AC68" s="17"/>
    </row>
    <row r="69" spans="1:29" ht="18" customHeight="1">
      <c r="A69" s="15"/>
      <c r="B69" s="15"/>
      <c r="C69" s="15"/>
      <c r="D69" s="15"/>
      <c r="E69" s="15"/>
      <c r="F69" s="60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AC69" s="17"/>
    </row>
    <row r="70" spans="1:29" ht="18" customHeight="1">
      <c r="A70" s="15"/>
      <c r="B70" s="15"/>
      <c r="C70" s="15"/>
      <c r="D70" s="15"/>
      <c r="E70" s="15"/>
      <c r="F70" s="60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AC70" s="17"/>
    </row>
    <row r="71" spans="1:29" ht="18" customHeight="1">
      <c r="A71" s="15"/>
      <c r="B71" s="15"/>
      <c r="C71" s="15"/>
      <c r="D71" s="15"/>
      <c r="E71" s="15"/>
      <c r="F71" s="60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AC71" s="17"/>
    </row>
    <row r="72" spans="1:29" ht="18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AC72" s="17"/>
    </row>
    <row r="73" spans="1:29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AC73" s="17"/>
    </row>
    <row r="74" spans="1:29" ht="27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AC74" s="17"/>
    </row>
    <row r="75" spans="1:29" ht="18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C75" s="17"/>
    </row>
    <row r="76" spans="1:29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C76" s="17"/>
    </row>
    <row r="77" spans="1:29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C77" s="17"/>
    </row>
    <row r="78" spans="1:29" ht="12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C78" s="17"/>
    </row>
    <row r="79" spans="1:29" ht="18" customHeight="1">
      <c r="A79" s="6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C79" s="17"/>
    </row>
    <row r="80" spans="1:29" ht="12.75">
      <c r="A80" s="5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C80" s="17"/>
    </row>
    <row r="81" spans="1:26" ht="12.75">
      <c r="A81" s="15"/>
      <c r="B81" s="15"/>
      <c r="C81" s="15"/>
      <c r="D81" s="15"/>
      <c r="E81" s="15"/>
      <c r="F81" s="60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15"/>
      <c r="F82" s="60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U82" s="15"/>
      <c r="V82" s="15"/>
      <c r="W82" s="15"/>
      <c r="X82" s="15"/>
      <c r="Y82" s="15"/>
      <c r="Z82" s="15"/>
    </row>
    <row r="83" spans="1:26" ht="12.75">
      <c r="A83" s="62"/>
      <c r="B83" s="15"/>
      <c r="C83" s="15"/>
      <c r="D83" s="15"/>
      <c r="E83" s="15"/>
      <c r="F83" s="60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U83" s="15"/>
      <c r="V83" s="15"/>
      <c r="W83" s="15"/>
      <c r="X83" s="15"/>
      <c r="Y83" s="15"/>
      <c r="Z83" s="15"/>
    </row>
    <row r="84" spans="1:19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ht="12.75">
      <c r="A88" s="15"/>
    </row>
    <row r="89" ht="12.75">
      <c r="A89" s="15"/>
    </row>
    <row r="90" ht="12.75">
      <c r="A90" s="15"/>
    </row>
  </sheetData>
  <sheetProtection password="CDBE" sheet="1" formatCells="0" formatColumns="0" formatRows="0" insertColumns="0" insertRows="0" insertHyperlinks="0" deleteColumns="0" deleteRows="0" sort="0" autoFilter="0" pivotTables="0"/>
  <mergeCells count="72">
    <mergeCell ref="B50:T50"/>
    <mergeCell ref="C37:N37"/>
    <mergeCell ref="O35:T36"/>
    <mergeCell ref="O37:T37"/>
    <mergeCell ref="O20:T20"/>
    <mergeCell ref="C23:N23"/>
    <mergeCell ref="K21:N21"/>
    <mergeCell ref="K22:N22"/>
    <mergeCell ref="C39:N39"/>
    <mergeCell ref="O39:T39"/>
    <mergeCell ref="C35:N36"/>
    <mergeCell ref="C19:N19"/>
    <mergeCell ref="C21:I22"/>
    <mergeCell ref="O23:T23"/>
    <mergeCell ref="C30:N30"/>
    <mergeCell ref="O29:T29"/>
    <mergeCell ref="O30:T30"/>
    <mergeCell ref="C29:N29"/>
    <mergeCell ref="O18:T18"/>
    <mergeCell ref="O26:T27"/>
    <mergeCell ref="C18:N18"/>
    <mergeCell ref="C20:N20"/>
    <mergeCell ref="C16:K17"/>
    <mergeCell ref="O19:T19"/>
    <mergeCell ref="O11:T12"/>
    <mergeCell ref="O13:T13"/>
    <mergeCell ref="O16:Q16"/>
    <mergeCell ref="R16:T16"/>
    <mergeCell ref="O17:Q17"/>
    <mergeCell ref="L16:N16"/>
    <mergeCell ref="R17:T17"/>
    <mergeCell ref="L17:N17"/>
    <mergeCell ref="O14:T14"/>
    <mergeCell ref="O15:T15"/>
    <mergeCell ref="B49:T49"/>
    <mergeCell ref="B40:B44"/>
    <mergeCell ref="A8:T8"/>
    <mergeCell ref="C44:E44"/>
    <mergeCell ref="O28:T28"/>
    <mergeCell ref="R44:T44"/>
    <mergeCell ref="O21:T21"/>
    <mergeCell ref="O22:T22"/>
    <mergeCell ref="C11:N12"/>
    <mergeCell ref="B46:T46"/>
    <mergeCell ref="B31:B32"/>
    <mergeCell ref="A4:C4"/>
    <mergeCell ref="C31:K32"/>
    <mergeCell ref="L31:N31"/>
    <mergeCell ref="L32:N32"/>
    <mergeCell ref="O31:T31"/>
    <mergeCell ref="O32:T32"/>
    <mergeCell ref="C26:N27"/>
    <mergeCell ref="B16:B17"/>
    <mergeCell ref="C15:N15"/>
    <mergeCell ref="F1:S1"/>
    <mergeCell ref="F2:S2"/>
    <mergeCell ref="L44:N44"/>
    <mergeCell ref="C40:T40"/>
    <mergeCell ref="C42:E42"/>
    <mergeCell ref="F42:H42"/>
    <mergeCell ref="I42:K42"/>
    <mergeCell ref="C28:N28"/>
    <mergeCell ref="C13:N13"/>
    <mergeCell ref="C14:N14"/>
    <mergeCell ref="C38:N38"/>
    <mergeCell ref="O38:T38"/>
    <mergeCell ref="O42:Q42"/>
    <mergeCell ref="L42:N42"/>
    <mergeCell ref="O44:Q44"/>
    <mergeCell ref="R42:T42"/>
    <mergeCell ref="F44:H44"/>
    <mergeCell ref="I44:K44"/>
  </mergeCells>
  <dataValidations count="6">
    <dataValidation type="list" allowBlank="1" showInputMessage="1" showErrorMessage="1" prompt="Kérem válasszon a legördülő menüből!" sqref="O18:T18">
      <formula1>"bal,jobb,változó"</formula1>
    </dataValidation>
    <dataValidation type="list" allowBlank="1" showInputMessage="1" showErrorMessage="1" prompt="Kérem válasszon a legördülő menüből!" sqref="O20:T20">
      <formula1>"gravitációs,szivattyús"</formula1>
    </dataValidation>
    <dataValidation type="list" allowBlank="1" showInputMessage="1" showErrorMessage="1" prompt="Kérem válasszon a legördülő menüben a vízhasználathoz kapcsolódó gazdasági tevékenységet!" sqref="K21:N22">
      <formula1>$AC$1:$AC$60</formula1>
    </dataValidation>
    <dataValidation type="list" allowBlank="1" showInputMessage="1" showErrorMessage="1" prompt="Kérem válasszon a legördülő menüből!" sqref="O23:T23">
      <formula1>$AE$1:$AE$10</formula1>
    </dataValidation>
    <dataValidation type="list" allowBlank="1" showInputMessage="1" showErrorMessage="1" prompt="Kérem válasszon a legördülő menüben a gazdasági tevékenységhez tartozó vízhasználati célt!" sqref="O21:T22">
      <formula1>$AD$1:$AD$21</formula1>
    </dataValidation>
    <dataValidation type="list" allowBlank="1" showInputMessage="1" showErrorMessage="1" prompt="Kérem válasszon a legördülő menüből!" sqref="O38:T38">
      <formula1>"év folyamán üzemelt, év folyamán nem üzemelt, vízkivétel megszűnt"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paperSize="9" scale="84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3" width="4.8515625" style="16" customWidth="1"/>
    <col min="14" max="14" width="4.140625" style="16" customWidth="1"/>
    <col min="15" max="15" width="4.421875" style="16" customWidth="1"/>
    <col min="16" max="16" width="4.140625" style="16" customWidth="1"/>
    <col min="17" max="18" width="4.7109375" style="16" customWidth="1"/>
    <col min="19" max="19" width="4.00390625" style="16" customWidth="1"/>
    <col min="20" max="20" width="4.421875" style="16" customWidth="1"/>
    <col min="21" max="26" width="9.140625" style="16" customWidth="1"/>
    <col min="27" max="27" width="10.7109375" style="65" bestFit="1" customWidth="1"/>
    <col min="28" max="28" width="9.140625" style="17" customWidth="1"/>
    <col min="29" max="29" width="7.8515625" style="159" customWidth="1"/>
    <col min="30" max="30" width="7.28125" style="17" customWidth="1"/>
    <col min="31" max="16384" width="9.140625" style="16" customWidth="1"/>
  </cols>
  <sheetData>
    <row r="1" spans="1:31" ht="16.5" customHeight="1">
      <c r="A1" s="162" t="s">
        <v>2745</v>
      </c>
      <c r="B1" s="163"/>
      <c r="C1" s="163"/>
      <c r="D1" s="163"/>
      <c r="E1" s="163"/>
      <c r="F1" s="295">
        <f>IF(ISBLANK(Címlap!I17),"",Címlap!I17)</f>
      </c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164"/>
      <c r="AB1" s="18"/>
      <c r="AC1" s="18" t="s">
        <v>6576</v>
      </c>
      <c r="AD1" s="18" t="s">
        <v>6701</v>
      </c>
      <c r="AE1" s="17"/>
    </row>
    <row r="2" spans="1:31" ht="19.5" customHeight="1">
      <c r="A2" s="165" t="s">
        <v>2816</v>
      </c>
      <c r="B2" s="166"/>
      <c r="C2" s="166"/>
      <c r="D2" s="166"/>
      <c r="E2" s="166"/>
      <c r="F2" s="297">
        <f>IF(ISBLANK(Címlap!I20),"",CONCATENATE(Címlap!D20,Címlap!E20,Címlap!F20,Címlap!G20,"."," ",Címlap!I20,","," ",Címlap!Q20," ","utca"," ",Címlap!V20,"."))</f>
      </c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167"/>
      <c r="AB2" s="18"/>
      <c r="AC2" s="18" t="s">
        <v>2909</v>
      </c>
      <c r="AD2" s="18" t="s">
        <v>6741</v>
      </c>
      <c r="AE2" s="17"/>
    </row>
    <row r="3" spans="28:31" ht="6.75" customHeight="1">
      <c r="AB3" s="18"/>
      <c r="AC3" s="18" t="s">
        <v>6579</v>
      </c>
      <c r="AD3" s="18" t="s">
        <v>6739</v>
      </c>
      <c r="AE3" s="17"/>
    </row>
    <row r="4" spans="1:31" ht="15.75" customHeight="1">
      <c r="A4" s="307"/>
      <c r="B4" s="308"/>
      <c r="C4" s="309"/>
      <c r="E4" s="19" t="s">
        <v>6745</v>
      </c>
      <c r="AB4" s="18"/>
      <c r="AC4" s="18" t="s">
        <v>6581</v>
      </c>
      <c r="AD4" s="18" t="s">
        <v>6738</v>
      </c>
      <c r="AE4" s="17"/>
    </row>
    <row r="5" spans="28:31" ht="9.75" customHeight="1">
      <c r="AB5" s="18"/>
      <c r="AC5" s="18" t="s">
        <v>6583</v>
      </c>
      <c r="AD5" s="18" t="s">
        <v>6742</v>
      </c>
      <c r="AE5" s="17"/>
    </row>
    <row r="6" spans="1:31" ht="15.75">
      <c r="A6" s="19" t="s">
        <v>6729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6785</v>
      </c>
      <c r="AB6" s="18"/>
      <c r="AC6" s="18" t="s">
        <v>6584</v>
      </c>
      <c r="AD6" s="18" t="s">
        <v>6740</v>
      </c>
      <c r="AE6" s="17"/>
    </row>
    <row r="7" spans="16:31" ht="3.75" customHeight="1">
      <c r="P7" s="14"/>
      <c r="Q7" s="14"/>
      <c r="R7" s="14"/>
      <c r="AB7" s="18"/>
      <c r="AC7" s="18" t="s">
        <v>6585</v>
      </c>
      <c r="AD7" s="17" t="s">
        <v>6775</v>
      </c>
      <c r="AE7" s="17"/>
    </row>
    <row r="8" spans="1:31" ht="15.75" customHeight="1">
      <c r="A8" s="339" t="s">
        <v>2817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AB8" s="18"/>
      <c r="AC8" s="18" t="s">
        <v>6586</v>
      </c>
      <c r="AD8" s="17" t="s">
        <v>6776</v>
      </c>
      <c r="AE8" s="17"/>
    </row>
    <row r="9" spans="21:31" ht="2.25" customHeight="1">
      <c r="U9" s="23"/>
      <c r="AB9" s="18"/>
      <c r="AC9" s="18" t="s">
        <v>6587</v>
      </c>
      <c r="AD9" s="18" t="s">
        <v>6728</v>
      </c>
      <c r="AE9" s="17"/>
    </row>
    <row r="10" spans="1:31" s="23" customFormat="1" ht="22.5" customHeight="1">
      <c r="A10" s="25" t="s">
        <v>2818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AA10" s="65"/>
      <c r="AB10" s="18"/>
      <c r="AC10" s="18" t="s">
        <v>6588</v>
      </c>
      <c r="AD10" s="18" t="s">
        <v>6726</v>
      </c>
      <c r="AE10" s="24"/>
    </row>
    <row r="11" spans="2:31" s="23" customFormat="1" ht="13.5" customHeight="1">
      <c r="B11" s="29" t="s">
        <v>2774</v>
      </c>
      <c r="C11" s="328" t="s">
        <v>2775</v>
      </c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8" t="s">
        <v>2793</v>
      </c>
      <c r="P11" s="329"/>
      <c r="Q11" s="329"/>
      <c r="R11" s="329"/>
      <c r="S11" s="329"/>
      <c r="T11" s="348"/>
      <c r="U11" s="16"/>
      <c r="AA11" s="65"/>
      <c r="AB11" s="18"/>
      <c r="AC11" s="18" t="s">
        <v>6589</v>
      </c>
      <c r="AD11" s="18" t="s">
        <v>6727</v>
      </c>
      <c r="AE11" s="24"/>
    </row>
    <row r="12" spans="1:31" s="32" customFormat="1" ht="10.5" customHeight="1">
      <c r="A12" s="23"/>
      <c r="B12" s="30" t="s">
        <v>2776</v>
      </c>
      <c r="C12" s="330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0"/>
      <c r="P12" s="331"/>
      <c r="Q12" s="331"/>
      <c r="R12" s="331"/>
      <c r="S12" s="331"/>
      <c r="T12" s="349"/>
      <c r="U12" s="16"/>
      <c r="AA12" s="65"/>
      <c r="AB12" s="18"/>
      <c r="AC12" s="18" t="s">
        <v>6590</v>
      </c>
      <c r="AD12" s="17" t="s">
        <v>6777</v>
      </c>
      <c r="AE12" s="125"/>
    </row>
    <row r="13" spans="1:31" ht="16.5" customHeight="1" thickBot="1">
      <c r="A13" s="32"/>
      <c r="B13" s="33" t="s">
        <v>2777</v>
      </c>
      <c r="C13" s="303" t="s">
        <v>2778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3" t="s">
        <v>2779</v>
      </c>
      <c r="P13" s="304"/>
      <c r="Q13" s="304"/>
      <c r="R13" s="304"/>
      <c r="S13" s="304"/>
      <c r="T13" s="341"/>
      <c r="AB13" s="18"/>
      <c r="AC13" s="18" t="s">
        <v>6591</v>
      </c>
      <c r="AD13" s="17" t="s">
        <v>6778</v>
      </c>
      <c r="AE13" s="17"/>
    </row>
    <row r="14" spans="2:31" ht="18" customHeight="1" thickBot="1" thickTop="1">
      <c r="B14" s="34" t="s">
        <v>2780</v>
      </c>
      <c r="C14" s="281" t="s">
        <v>2819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355"/>
      <c r="P14" s="356"/>
      <c r="Q14" s="356"/>
      <c r="R14" s="356"/>
      <c r="S14" s="356"/>
      <c r="T14" s="357"/>
      <c r="U14" s="35"/>
      <c r="AB14" s="18"/>
      <c r="AC14" s="18" t="s">
        <v>2900</v>
      </c>
      <c r="AE14" s="17"/>
    </row>
    <row r="15" spans="2:31" ht="18" customHeight="1" thickBot="1">
      <c r="B15" s="34" t="s">
        <v>2781</v>
      </c>
      <c r="C15" s="332" t="s">
        <v>6749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22"/>
      <c r="P15" s="323"/>
      <c r="Q15" s="323"/>
      <c r="R15" s="323"/>
      <c r="S15" s="323"/>
      <c r="T15" s="324"/>
      <c r="AB15" s="18"/>
      <c r="AC15" s="18" t="s">
        <v>6592</v>
      </c>
      <c r="AE15" s="17"/>
    </row>
    <row r="16" spans="2:31" ht="18" customHeight="1" thickBot="1">
      <c r="B16" s="306" t="s">
        <v>2782</v>
      </c>
      <c r="C16" s="310" t="s">
        <v>3397</v>
      </c>
      <c r="D16" s="359"/>
      <c r="E16" s="359"/>
      <c r="F16" s="359"/>
      <c r="G16" s="359"/>
      <c r="H16" s="359"/>
      <c r="I16" s="359"/>
      <c r="J16" s="359"/>
      <c r="K16" s="359"/>
      <c r="L16" s="352" t="s">
        <v>3394</v>
      </c>
      <c r="M16" s="353"/>
      <c r="N16" s="354"/>
      <c r="O16" s="322"/>
      <c r="P16" s="350"/>
      <c r="Q16" s="351"/>
      <c r="R16" s="323"/>
      <c r="S16" s="350"/>
      <c r="T16" s="351"/>
      <c r="AC16" s="18" t="s">
        <v>6596</v>
      </c>
      <c r="AE16" s="17"/>
    </row>
    <row r="17" spans="2:31" ht="18" customHeight="1" thickBot="1">
      <c r="B17" s="267"/>
      <c r="C17" s="361"/>
      <c r="D17" s="362"/>
      <c r="E17" s="362"/>
      <c r="F17" s="362"/>
      <c r="G17" s="362"/>
      <c r="H17" s="362"/>
      <c r="I17" s="362"/>
      <c r="J17" s="362"/>
      <c r="K17" s="362"/>
      <c r="L17" s="352" t="s">
        <v>3393</v>
      </c>
      <c r="M17" s="353"/>
      <c r="N17" s="354"/>
      <c r="O17" s="322"/>
      <c r="P17" s="350"/>
      <c r="Q17" s="351"/>
      <c r="R17" s="323"/>
      <c r="S17" s="350"/>
      <c r="T17" s="351"/>
      <c r="AB17" s="18"/>
      <c r="AC17" s="18" t="s">
        <v>6598</v>
      </c>
      <c r="AE17" s="17"/>
    </row>
    <row r="18" spans="2:31" ht="18" customHeight="1" thickBot="1">
      <c r="B18" s="34" t="s">
        <v>2783</v>
      </c>
      <c r="C18" s="332" t="s">
        <v>2820</v>
      </c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22"/>
      <c r="P18" s="323"/>
      <c r="Q18" s="323"/>
      <c r="R18" s="323"/>
      <c r="S18" s="323"/>
      <c r="T18" s="324"/>
      <c r="AB18" s="18"/>
      <c r="AC18" s="18" t="s">
        <v>6602</v>
      </c>
      <c r="AE18" s="17"/>
    </row>
    <row r="19" spans="2:31" ht="18" customHeight="1" thickBot="1">
      <c r="B19" s="34" t="s">
        <v>2784</v>
      </c>
      <c r="C19" s="332" t="s">
        <v>6736</v>
      </c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87"/>
      <c r="P19" s="388"/>
      <c r="Q19" s="388"/>
      <c r="R19" s="388"/>
      <c r="S19" s="388"/>
      <c r="T19" s="389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B19" s="18"/>
      <c r="AC19" s="18" t="s">
        <v>6594</v>
      </c>
      <c r="AE19" s="17"/>
    </row>
    <row r="20" spans="2:31" ht="18" customHeight="1" thickBot="1">
      <c r="B20" s="34" t="s">
        <v>2785</v>
      </c>
      <c r="C20" s="364" t="s">
        <v>6723</v>
      </c>
      <c r="D20" s="365"/>
      <c r="E20" s="365"/>
      <c r="F20" s="365"/>
      <c r="G20" s="365"/>
      <c r="H20" s="365"/>
      <c r="I20" s="365"/>
      <c r="J20" s="142" t="s">
        <v>6569</v>
      </c>
      <c r="K20" s="423"/>
      <c r="L20" s="424"/>
      <c r="M20" s="424"/>
      <c r="N20" s="424"/>
      <c r="O20" s="423"/>
      <c r="P20" s="424"/>
      <c r="Q20" s="424"/>
      <c r="R20" s="424"/>
      <c r="S20" s="424"/>
      <c r="T20" s="427"/>
      <c r="U20" s="35"/>
      <c r="AB20" s="18"/>
      <c r="AC20" s="18" t="s">
        <v>6604</v>
      </c>
      <c r="AE20" s="17"/>
    </row>
    <row r="21" spans="2:31" ht="18" customHeight="1" thickBot="1">
      <c r="B21" s="158" t="s">
        <v>2786</v>
      </c>
      <c r="C21" s="366"/>
      <c r="D21" s="367"/>
      <c r="E21" s="367"/>
      <c r="F21" s="367"/>
      <c r="G21" s="367"/>
      <c r="H21" s="367"/>
      <c r="I21" s="367"/>
      <c r="J21" s="142" t="s">
        <v>6570</v>
      </c>
      <c r="K21" s="423"/>
      <c r="L21" s="424"/>
      <c r="M21" s="424"/>
      <c r="N21" s="424"/>
      <c r="O21" s="428"/>
      <c r="P21" s="424"/>
      <c r="Q21" s="424"/>
      <c r="R21" s="424"/>
      <c r="S21" s="424"/>
      <c r="T21" s="427"/>
      <c r="U21" s="35"/>
      <c r="AB21" s="18"/>
      <c r="AC21" s="18" t="s">
        <v>6606</v>
      </c>
      <c r="AE21" s="17"/>
    </row>
    <row r="22" spans="2:31" ht="20.25" customHeight="1" thickBot="1">
      <c r="B22" s="34" t="s">
        <v>2787</v>
      </c>
      <c r="C22" s="332" t="s">
        <v>2821</v>
      </c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22"/>
      <c r="P22" s="323"/>
      <c r="Q22" s="323"/>
      <c r="R22" s="323"/>
      <c r="S22" s="323"/>
      <c r="T22" s="324"/>
      <c r="AB22" s="18"/>
      <c r="AC22" s="18" t="s">
        <v>6608</v>
      </c>
      <c r="AD22" s="18"/>
      <c r="AE22" s="17"/>
    </row>
    <row r="23" spans="2:31" ht="6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5"/>
      <c r="P23" s="15"/>
      <c r="Q23" s="41"/>
      <c r="R23" s="41"/>
      <c r="S23" s="15"/>
      <c r="AB23" s="18"/>
      <c r="AC23" s="18" t="s">
        <v>6610</v>
      </c>
      <c r="AD23" s="18"/>
      <c r="AE23" s="17"/>
    </row>
    <row r="24" spans="1:31" ht="18" customHeight="1">
      <c r="A24" s="25" t="s">
        <v>2796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AB24" s="18"/>
      <c r="AC24" s="18" t="s">
        <v>6612</v>
      </c>
      <c r="AD24" s="18"/>
      <c r="AE24" s="17"/>
    </row>
    <row r="25" spans="2:31" ht="18" customHeight="1">
      <c r="B25" s="29" t="s">
        <v>2774</v>
      </c>
      <c r="C25" s="328" t="s">
        <v>2775</v>
      </c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48"/>
      <c r="O25" s="329" t="s">
        <v>2793</v>
      </c>
      <c r="P25" s="329"/>
      <c r="Q25" s="329"/>
      <c r="R25" s="329"/>
      <c r="S25" s="329"/>
      <c r="T25" s="348"/>
      <c r="AB25" s="18"/>
      <c r="AC25" s="18" t="s">
        <v>6614</v>
      </c>
      <c r="AD25" s="18"/>
      <c r="AE25" s="17"/>
    </row>
    <row r="26" spans="2:31" ht="12" customHeight="1">
      <c r="B26" s="31" t="s">
        <v>2776</v>
      </c>
      <c r="C26" s="330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49"/>
      <c r="O26" s="331"/>
      <c r="P26" s="331"/>
      <c r="Q26" s="331"/>
      <c r="R26" s="331"/>
      <c r="S26" s="331"/>
      <c r="T26" s="349"/>
      <c r="AB26" s="18"/>
      <c r="AC26" s="18" t="s">
        <v>6616</v>
      </c>
      <c r="AD26" s="18"/>
      <c r="AE26" s="17"/>
    </row>
    <row r="27" spans="2:30" ht="12.75" customHeight="1" thickBot="1">
      <c r="B27" s="33" t="s">
        <v>2777</v>
      </c>
      <c r="C27" s="303" t="s">
        <v>2778</v>
      </c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41"/>
      <c r="O27" s="304" t="s">
        <v>2779</v>
      </c>
      <c r="P27" s="304"/>
      <c r="Q27" s="304"/>
      <c r="R27" s="304"/>
      <c r="S27" s="304"/>
      <c r="T27" s="341"/>
      <c r="AB27" s="18"/>
      <c r="AC27" s="18" t="s">
        <v>6618</v>
      </c>
      <c r="AD27" s="18"/>
    </row>
    <row r="28" spans="2:30" ht="18" customHeight="1" thickBot="1" thickTop="1">
      <c r="B28" s="34" t="s">
        <v>2780</v>
      </c>
      <c r="C28" s="281" t="s">
        <v>6750</v>
      </c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400"/>
      <c r="P28" s="401"/>
      <c r="Q28" s="401"/>
      <c r="R28" s="401"/>
      <c r="S28" s="401"/>
      <c r="T28" s="402"/>
      <c r="U28" s="35"/>
      <c r="AB28" s="18"/>
      <c r="AC28" s="18" t="s">
        <v>6620</v>
      </c>
      <c r="AD28" s="18"/>
    </row>
    <row r="29" spans="2:30" ht="18" customHeight="1" thickBot="1">
      <c r="B29" s="34" t="s">
        <v>2781</v>
      </c>
      <c r="C29" s="332" t="s">
        <v>2797</v>
      </c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22"/>
      <c r="P29" s="323"/>
      <c r="Q29" s="323"/>
      <c r="R29" s="323"/>
      <c r="S29" s="323"/>
      <c r="T29" s="324"/>
      <c r="AB29" s="18"/>
      <c r="AC29" s="18" t="s">
        <v>6622</v>
      </c>
      <c r="AD29" s="18"/>
    </row>
    <row r="30" spans="2:30" ht="21.75" customHeight="1" thickBot="1">
      <c r="B30" s="34" t="s">
        <v>2782</v>
      </c>
      <c r="C30" s="332" t="s">
        <v>2822</v>
      </c>
      <c r="D30" s="371"/>
      <c r="E30" s="371"/>
      <c r="F30" s="371"/>
      <c r="G30" s="371"/>
      <c r="H30" s="371"/>
      <c r="I30" s="371"/>
      <c r="J30" s="371"/>
      <c r="K30" s="396"/>
      <c r="L30" s="319" t="s">
        <v>1599</v>
      </c>
      <c r="M30" s="320"/>
      <c r="N30" s="320"/>
      <c r="O30" s="322"/>
      <c r="P30" s="323"/>
      <c r="Q30" s="323"/>
      <c r="R30" s="323"/>
      <c r="S30" s="323"/>
      <c r="T30" s="324"/>
      <c r="U30" s="37">
        <f>IF(ISBLANK(O30),"",IF(ISNUMBER(O30),"","Csak számértéket írjon be!"))</f>
      </c>
      <c r="AC30" s="18" t="s">
        <v>6624</v>
      </c>
      <c r="AD30" s="18"/>
    </row>
    <row r="31" spans="2:30" ht="5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1"/>
      <c r="R31" s="41"/>
      <c r="AC31" s="18" t="s">
        <v>6626</v>
      </c>
      <c r="AD31" s="18"/>
    </row>
    <row r="32" spans="1:30" ht="18" customHeight="1">
      <c r="A32" s="25" t="s">
        <v>6721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1"/>
      <c r="R32" s="41"/>
      <c r="AC32" s="18" t="s">
        <v>6628</v>
      </c>
      <c r="AD32" s="18"/>
    </row>
    <row r="33" spans="2:30" ht="13.5" customHeight="1">
      <c r="B33" s="29" t="s">
        <v>2774</v>
      </c>
      <c r="C33" s="328" t="s">
        <v>2775</v>
      </c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8" t="s">
        <v>2793</v>
      </c>
      <c r="P33" s="329"/>
      <c r="Q33" s="329"/>
      <c r="R33" s="329"/>
      <c r="S33" s="329"/>
      <c r="T33" s="348"/>
      <c r="AC33" s="18" t="s">
        <v>6630</v>
      </c>
      <c r="AD33" s="18"/>
    </row>
    <row r="34" spans="2:30" ht="12.75" customHeight="1">
      <c r="B34" s="31" t="s">
        <v>2776</v>
      </c>
      <c r="C34" s="330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0"/>
      <c r="P34" s="331"/>
      <c r="Q34" s="331"/>
      <c r="R34" s="331"/>
      <c r="S34" s="331"/>
      <c r="T34" s="349"/>
      <c r="AC34" s="18" t="s">
        <v>6632</v>
      </c>
      <c r="AD34" s="18"/>
    </row>
    <row r="35" spans="2:30" ht="14.25" customHeight="1" thickBot="1">
      <c r="B35" s="33" t="s">
        <v>2777</v>
      </c>
      <c r="C35" s="303" t="s">
        <v>2778</v>
      </c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28" t="s">
        <v>2779</v>
      </c>
      <c r="P35" s="329"/>
      <c r="Q35" s="329"/>
      <c r="R35" s="329"/>
      <c r="S35" s="329"/>
      <c r="T35" s="348"/>
      <c r="AC35" s="18" t="s">
        <v>6634</v>
      </c>
      <c r="AD35" s="18"/>
    </row>
    <row r="36" spans="2:30" ht="19.5" customHeight="1" thickBot="1" thickTop="1">
      <c r="B36" s="34" t="s">
        <v>2780</v>
      </c>
      <c r="C36" s="414" t="s">
        <v>6751</v>
      </c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6"/>
      <c r="O36" s="355"/>
      <c r="P36" s="356"/>
      <c r="Q36" s="356"/>
      <c r="R36" s="356"/>
      <c r="S36" s="356"/>
      <c r="T36" s="357"/>
      <c r="U36" s="37">
        <f>IF(ISBLANK(O37),"",IF(ISNUMBER(O37),"","Csak számértéket írjon be!"))</f>
      </c>
      <c r="AC36" s="18" t="s">
        <v>6636</v>
      </c>
      <c r="AD36" s="18"/>
    </row>
    <row r="37" spans="2:30" ht="18" customHeight="1" thickBot="1">
      <c r="B37" s="34" t="s">
        <v>2781</v>
      </c>
      <c r="C37" s="417" t="s">
        <v>6780</v>
      </c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9"/>
      <c r="O37" s="397"/>
      <c r="P37" s="398"/>
      <c r="Q37" s="398"/>
      <c r="R37" s="398"/>
      <c r="S37" s="398"/>
      <c r="T37" s="399"/>
      <c r="AC37" s="18" t="s">
        <v>6638</v>
      </c>
      <c r="AD37" s="18"/>
    </row>
    <row r="38" spans="2:30" ht="20.25" customHeight="1" thickBot="1">
      <c r="B38" s="34" t="s">
        <v>2782</v>
      </c>
      <c r="C38" s="420" t="s">
        <v>6779</v>
      </c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2"/>
      <c r="O38" s="397"/>
      <c r="P38" s="398"/>
      <c r="Q38" s="398"/>
      <c r="R38" s="398"/>
      <c r="S38" s="398"/>
      <c r="T38" s="399"/>
      <c r="U38" s="35"/>
      <c r="AC38" s="18" t="s">
        <v>6639</v>
      </c>
      <c r="AD38" s="18"/>
    </row>
    <row r="39" spans="2:30" ht="18" customHeight="1">
      <c r="B39" s="306" t="s">
        <v>2783</v>
      </c>
      <c r="C39" s="299" t="s">
        <v>2823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1"/>
      <c r="P39" s="301"/>
      <c r="Q39" s="301"/>
      <c r="R39" s="301"/>
      <c r="S39" s="301"/>
      <c r="T39" s="301"/>
      <c r="U39" s="134">
        <f>IF(AND(ISBLANK(C41),ISBLANK(F41),ISBLANK(I41),ISBLANK(L41),ISBLANK(O41),ISBLANK(R41)),"",IF(OR(ISTEXT(C41),ISTEXT(F41),ISTEXT(I41),ISTEXT(L41),ISTEXT(O41),ISTEXT(R41)),"Csak számértéket írjon be!",""))</f>
      </c>
      <c r="AC39" s="18" t="s">
        <v>6641</v>
      </c>
      <c r="AD39" s="18"/>
    </row>
    <row r="40" spans="2:30" ht="14.25" customHeight="1" thickBot="1">
      <c r="B40" s="336"/>
      <c r="C40" s="46" t="s">
        <v>2800</v>
      </c>
      <c r="D40" s="47"/>
      <c r="E40" s="47"/>
      <c r="F40" s="48" t="s">
        <v>2801</v>
      </c>
      <c r="G40" s="47"/>
      <c r="H40" s="47"/>
      <c r="I40" s="49" t="s">
        <v>2802</v>
      </c>
      <c r="J40" s="47"/>
      <c r="K40" s="47"/>
      <c r="L40" s="49" t="s">
        <v>2803</v>
      </c>
      <c r="M40" s="47"/>
      <c r="N40" s="47"/>
      <c r="O40" s="48" t="s">
        <v>2804</v>
      </c>
      <c r="P40" s="47"/>
      <c r="Q40" s="47"/>
      <c r="R40" s="49" t="s">
        <v>2911</v>
      </c>
      <c r="T40" s="50"/>
      <c r="AC40" s="18" t="s">
        <v>6643</v>
      </c>
      <c r="AD40" s="18"/>
    </row>
    <row r="41" spans="2:30" ht="18" customHeight="1" thickBot="1">
      <c r="B41" s="337"/>
      <c r="C41" s="381"/>
      <c r="D41" s="382"/>
      <c r="E41" s="382"/>
      <c r="F41" s="381"/>
      <c r="G41" s="382"/>
      <c r="H41" s="382"/>
      <c r="I41" s="425"/>
      <c r="J41" s="426"/>
      <c r="K41" s="426"/>
      <c r="L41" s="394"/>
      <c r="M41" s="395"/>
      <c r="N41" s="395"/>
      <c r="O41" s="394"/>
      <c r="P41" s="395"/>
      <c r="Q41" s="395"/>
      <c r="R41" s="381"/>
      <c r="S41" s="382"/>
      <c r="T41" s="383"/>
      <c r="U41" s="37">
        <f>IF(AND(ISBLANK(C43),ISBLANK(F43),ISBLANK(I43),ISBLANK(L43),ISBLANK(O43),ISBLANK(R43)),"",IF(OR(ISTEXT(C43),ISTEXT(F43),ISTEXT(I43),ISTEXT(L43),ISTEXT(O43),ISTEXT(R43)),"Csak számértéket írjon be!",""))</f>
      </c>
      <c r="AC41" s="18" t="s">
        <v>6645</v>
      </c>
      <c r="AD41" s="18"/>
    </row>
    <row r="42" spans="2:30" ht="12" customHeight="1" thickBot="1">
      <c r="B42" s="336"/>
      <c r="C42" s="46" t="s">
        <v>2907</v>
      </c>
      <c r="D42" s="47"/>
      <c r="E42" s="47"/>
      <c r="F42" s="48" t="s">
        <v>2806</v>
      </c>
      <c r="G42" s="47"/>
      <c r="H42" s="47"/>
      <c r="I42" s="51" t="s">
        <v>2807</v>
      </c>
      <c r="J42" s="52"/>
      <c r="K42" s="52"/>
      <c r="L42" s="48" t="s">
        <v>2809</v>
      </c>
      <c r="M42" s="47"/>
      <c r="N42" s="47"/>
      <c r="O42" s="48" t="s">
        <v>2810</v>
      </c>
      <c r="P42" s="47"/>
      <c r="Q42" s="47"/>
      <c r="R42" s="51" t="s">
        <v>2811</v>
      </c>
      <c r="S42" s="45"/>
      <c r="T42" s="53"/>
      <c r="AC42" s="18" t="s">
        <v>6647</v>
      </c>
      <c r="AD42" s="18"/>
    </row>
    <row r="43" spans="2:30" ht="18" customHeight="1" thickBot="1">
      <c r="B43" s="338"/>
      <c r="C43" s="381"/>
      <c r="D43" s="382"/>
      <c r="E43" s="382"/>
      <c r="F43" s="381"/>
      <c r="G43" s="382"/>
      <c r="H43" s="383"/>
      <c r="I43" s="381"/>
      <c r="J43" s="382"/>
      <c r="K43" s="382"/>
      <c r="L43" s="394"/>
      <c r="M43" s="395"/>
      <c r="N43" s="395"/>
      <c r="O43" s="394"/>
      <c r="P43" s="395"/>
      <c r="Q43" s="395"/>
      <c r="R43" s="381"/>
      <c r="S43" s="382"/>
      <c r="T43" s="383"/>
      <c r="AC43" s="18" t="s">
        <v>6649</v>
      </c>
      <c r="AD43" s="18"/>
    </row>
    <row r="44" spans="2:30" ht="6" customHeight="1">
      <c r="B44" s="41"/>
      <c r="C44" s="126"/>
      <c r="D44" s="126"/>
      <c r="E44" s="126"/>
      <c r="F44" s="126"/>
      <c r="G44" s="126"/>
      <c r="H44" s="126"/>
      <c r="I44" s="127"/>
      <c r="J44" s="127"/>
      <c r="K44" s="127"/>
      <c r="L44" s="127"/>
      <c r="M44" s="127"/>
      <c r="N44" s="127"/>
      <c r="O44" s="126"/>
      <c r="P44" s="126"/>
      <c r="Q44" s="126"/>
      <c r="R44" s="127"/>
      <c r="S44" s="127"/>
      <c r="T44" s="127"/>
      <c r="U44" s="37">
        <f>IF(AND(ISBLANK(#REF!),ISBLANK(#REF!),ISBLANK(#REF!),ISBLANK(#REF!),ISBLANK(#REF!),ISBLANK(#REF!)),"",IF(OR(ISTEXT(#REF!),ISTEXT(#REF!),ISTEXT(#REF!),ISTEXT(#REF!),ISTEXT(#REF!),ISTEXT(#REF!)),"Csak számértéket írjon be!",""))</f>
      </c>
      <c r="AC44" s="18" t="s">
        <v>6651</v>
      </c>
      <c r="AD44" s="18"/>
    </row>
    <row r="45" spans="1:30" ht="18" customHeight="1">
      <c r="A45" s="25" t="s">
        <v>2824</v>
      </c>
      <c r="B45" s="128"/>
      <c r="C45" s="62"/>
      <c r="D45" s="62"/>
      <c r="E45" s="109"/>
      <c r="F45" s="62"/>
      <c r="G45" s="109"/>
      <c r="H45" s="62"/>
      <c r="I45" s="62"/>
      <c r="J45" s="62"/>
      <c r="K45" s="109"/>
      <c r="L45" s="62"/>
      <c r="M45" s="109"/>
      <c r="N45" s="62"/>
      <c r="O45" s="109"/>
      <c r="P45" s="62"/>
      <c r="Q45" s="62"/>
      <c r="R45" s="15"/>
      <c r="S45" s="127"/>
      <c r="T45" s="127"/>
      <c r="U45" s="15"/>
      <c r="AC45" s="18" t="s">
        <v>2901</v>
      </c>
      <c r="AD45" s="18"/>
    </row>
    <row r="46" spans="2:30" ht="18" customHeight="1">
      <c r="B46" s="29" t="s">
        <v>2774</v>
      </c>
      <c r="C46" s="328" t="s">
        <v>2775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328" t="s">
        <v>2793</v>
      </c>
      <c r="T46" s="390"/>
      <c r="U46" s="15"/>
      <c r="AC46" s="18" t="s">
        <v>2902</v>
      </c>
      <c r="AD46" s="18"/>
    </row>
    <row r="47" spans="1:30" ht="18" customHeight="1">
      <c r="A47" s="15"/>
      <c r="B47" s="31" t="s">
        <v>2776</v>
      </c>
      <c r="C47" s="410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391"/>
      <c r="T47" s="392"/>
      <c r="U47" s="15"/>
      <c r="AC47" s="18" t="s">
        <v>6655</v>
      </c>
      <c r="AD47" s="18"/>
    </row>
    <row r="48" spans="1:30" ht="16.5" customHeight="1" thickBot="1">
      <c r="A48" s="15"/>
      <c r="B48" s="33" t="s">
        <v>2777</v>
      </c>
      <c r="C48" s="303" t="s">
        <v>2778</v>
      </c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3"/>
      <c r="S48" s="303" t="s">
        <v>2779</v>
      </c>
      <c r="T48" s="393"/>
      <c r="U48" s="15"/>
      <c r="AC48" s="18" t="s">
        <v>6657</v>
      </c>
      <c r="AD48" s="18"/>
    </row>
    <row r="49" spans="1:30" ht="17.25" customHeight="1" thickBot="1" thickTop="1">
      <c r="A49" s="15"/>
      <c r="B49" s="34" t="s">
        <v>2780</v>
      </c>
      <c r="C49" s="384" t="s">
        <v>6724</v>
      </c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6"/>
      <c r="S49" s="404"/>
      <c r="T49" s="405"/>
      <c r="U49" s="15"/>
      <c r="AC49" s="18" t="s">
        <v>6659</v>
      </c>
      <c r="AD49" s="18"/>
    </row>
    <row r="50" spans="1:30" ht="15.75" customHeight="1" thickBot="1">
      <c r="A50" s="15"/>
      <c r="B50" s="34" t="s">
        <v>2781</v>
      </c>
      <c r="C50" s="408" t="s">
        <v>2913</v>
      </c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406"/>
      <c r="T50" s="407"/>
      <c r="U50" s="15"/>
      <c r="AC50" s="18" t="s">
        <v>6661</v>
      </c>
      <c r="AD50" s="18"/>
    </row>
    <row r="51" spans="1:30" ht="21.75" customHeight="1" thickBot="1">
      <c r="A51" s="15"/>
      <c r="B51" s="34" t="s">
        <v>2782</v>
      </c>
      <c r="C51" s="408" t="s">
        <v>2914</v>
      </c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406"/>
      <c r="T51" s="407"/>
      <c r="U51" s="15"/>
      <c r="AC51" s="18" t="s">
        <v>6663</v>
      </c>
      <c r="AD51" s="18"/>
    </row>
    <row r="52" spans="1:30" ht="19.5" customHeight="1">
      <c r="A52" s="15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AC52" s="18" t="s">
        <v>6665</v>
      </c>
      <c r="AD52" s="18"/>
    </row>
    <row r="53" spans="1:30" ht="29.25" customHeight="1">
      <c r="A53" s="55" t="s">
        <v>2908</v>
      </c>
      <c r="B53" s="346" t="s">
        <v>6810</v>
      </c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AC53" s="18" t="s">
        <v>6667</v>
      </c>
      <c r="AD53" s="18"/>
    </row>
    <row r="54" spans="2:30" ht="27" customHeight="1">
      <c r="B54" s="216" t="s">
        <v>6808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57"/>
      <c r="AC54" s="18" t="s">
        <v>6669</v>
      </c>
      <c r="AD54" s="18"/>
    </row>
    <row r="55" spans="2:30" ht="70.5" customHeight="1">
      <c r="B55" s="403" t="s">
        <v>6752</v>
      </c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AC55" s="18" t="s">
        <v>2903</v>
      </c>
      <c r="AD55" s="18"/>
    </row>
    <row r="56" spans="1:30" ht="15.75" customHeight="1">
      <c r="A56" s="55"/>
      <c r="B56" s="129" t="s">
        <v>6819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57"/>
      <c r="AC56" s="18" t="s">
        <v>6672</v>
      </c>
      <c r="AD56" s="18"/>
    </row>
    <row r="57" spans="2:30" ht="15.75" customHeight="1">
      <c r="B57" s="161" t="s">
        <v>6809</v>
      </c>
      <c r="AC57" s="18" t="s">
        <v>6674</v>
      </c>
      <c r="AD57" s="18"/>
    </row>
    <row r="58" spans="29:30" ht="15.75" customHeight="1">
      <c r="AC58" s="18" t="s">
        <v>6675</v>
      </c>
      <c r="AD58" s="18"/>
    </row>
    <row r="59" spans="29:30" ht="15.75" customHeight="1">
      <c r="AC59" s="18" t="s">
        <v>6677</v>
      </c>
      <c r="AD59" s="18"/>
    </row>
    <row r="60" spans="1:30" ht="15.75" customHeight="1">
      <c r="A60" s="15"/>
      <c r="C60" s="60"/>
      <c r="AC60" s="18"/>
      <c r="AD60" s="18"/>
    </row>
    <row r="61" spans="1:30" ht="12.75">
      <c r="A61" s="15"/>
      <c r="C61" s="60"/>
      <c r="AC61" s="18"/>
      <c r="AD61" s="18"/>
    </row>
    <row r="62" spans="1:30" ht="12.75">
      <c r="A62" s="15"/>
      <c r="C62" s="60"/>
      <c r="AC62" s="18"/>
      <c r="AD62" s="18"/>
    </row>
    <row r="63" spans="1:30" ht="22.5" customHeight="1">
      <c r="A63" s="15"/>
      <c r="B63" s="15"/>
      <c r="C63" s="60"/>
      <c r="AC63" s="18"/>
      <c r="AD63" s="18"/>
    </row>
    <row r="64" spans="1:30" ht="19.5" customHeight="1">
      <c r="A64" s="15"/>
      <c r="B64" s="15"/>
      <c r="C64" s="60"/>
      <c r="AC64" s="18"/>
      <c r="AD64" s="18"/>
    </row>
    <row r="65" spans="1:30" ht="19.5" customHeight="1">
      <c r="A65" s="15"/>
      <c r="B65" s="15"/>
      <c r="C65" s="60"/>
      <c r="AC65" s="18"/>
      <c r="AD65" s="18"/>
    </row>
    <row r="66" spans="1:30" ht="19.5" customHeight="1">
      <c r="A66" s="15"/>
      <c r="B66" s="15"/>
      <c r="C66" s="60"/>
      <c r="AC66" s="17"/>
      <c r="AD66" s="18"/>
    </row>
    <row r="67" spans="1:30" ht="18" customHeight="1">
      <c r="A67" s="15"/>
      <c r="B67" s="15"/>
      <c r="C67" s="60"/>
      <c r="AC67" s="17"/>
      <c r="AD67" s="18"/>
    </row>
    <row r="68" spans="1:30" ht="12.75">
      <c r="A68" s="15"/>
      <c r="B68" s="15"/>
      <c r="C68" s="60"/>
      <c r="AC68" s="17"/>
      <c r="AD68" s="18"/>
    </row>
    <row r="69" spans="1:29" ht="12" customHeight="1">
      <c r="A69" s="15"/>
      <c r="B69" s="15"/>
      <c r="C69" s="60"/>
      <c r="AC69" s="17"/>
    </row>
    <row r="70" spans="1:29" ht="12" customHeight="1">
      <c r="A70" s="15"/>
      <c r="B70" s="15"/>
      <c r="C70" s="60"/>
      <c r="AC70" s="17"/>
    </row>
    <row r="71" spans="1:29" ht="18" customHeight="1">
      <c r="A71" s="15"/>
      <c r="B71" s="15"/>
      <c r="C71" s="60"/>
      <c r="AC71" s="17"/>
    </row>
    <row r="72" spans="1:29" ht="18" customHeight="1">
      <c r="A72" s="15"/>
      <c r="B72" s="15"/>
      <c r="C72" s="60"/>
      <c r="AC72" s="17"/>
    </row>
    <row r="73" spans="1:29" ht="18" customHeight="1">
      <c r="A73" s="15"/>
      <c r="B73" s="15"/>
      <c r="C73" s="60"/>
      <c r="AC73" s="17"/>
    </row>
    <row r="74" spans="1:29" ht="18" customHeight="1">
      <c r="A74" s="15"/>
      <c r="B74" s="15"/>
      <c r="C74" s="60"/>
      <c r="AC74" s="17"/>
    </row>
    <row r="75" spans="1:29" ht="18" customHeight="1">
      <c r="A75" s="15"/>
      <c r="B75" s="15"/>
      <c r="C75" s="60"/>
      <c r="AC75" s="17"/>
    </row>
    <row r="76" spans="1:29" ht="18" customHeight="1">
      <c r="A76" s="15"/>
      <c r="B76" s="15"/>
      <c r="C76" s="60"/>
      <c r="AC76" s="17"/>
    </row>
    <row r="77" spans="1:29" ht="18" customHeight="1">
      <c r="A77" s="15"/>
      <c r="B77" s="15"/>
      <c r="C77" s="60"/>
      <c r="AC77" s="17"/>
    </row>
    <row r="78" spans="1:29" ht="18" customHeight="1">
      <c r="A78" s="15"/>
      <c r="B78" s="15"/>
      <c r="C78" s="60"/>
      <c r="AC78" s="17"/>
    </row>
    <row r="79" spans="1:29" ht="18" customHeight="1">
      <c r="A79" s="15"/>
      <c r="B79" s="15"/>
      <c r="C79" s="60"/>
      <c r="AC79" s="17"/>
    </row>
    <row r="80" spans="1:29" ht="18" customHeight="1">
      <c r="A80" s="15"/>
      <c r="B80" s="15"/>
      <c r="C80" s="60"/>
      <c r="AC80" s="17"/>
    </row>
    <row r="81" spans="1:29" ht="18" customHeight="1">
      <c r="A81" s="15"/>
      <c r="B81" s="15"/>
      <c r="C81" s="60"/>
      <c r="AC81" s="17"/>
    </row>
    <row r="82" spans="1:29" ht="18" customHeight="1">
      <c r="A82" s="15"/>
      <c r="B82" s="15"/>
      <c r="C82" s="60"/>
      <c r="AC82" s="17"/>
    </row>
    <row r="83" spans="1:29" ht="18" customHeight="1">
      <c r="A83" s="15"/>
      <c r="B83" s="15"/>
      <c r="C83" s="60"/>
      <c r="AC83" s="17"/>
    </row>
    <row r="84" spans="1:29" ht="18" customHeight="1">
      <c r="A84" s="15"/>
      <c r="B84" s="15"/>
      <c r="C84" s="60"/>
      <c r="AC84" s="17"/>
    </row>
    <row r="85" spans="2:29" ht="18" customHeight="1">
      <c r="B85" s="15"/>
      <c r="C85" s="60"/>
      <c r="AC85" s="17"/>
    </row>
    <row r="86" spans="2:29" ht="14.25" customHeight="1">
      <c r="B86" s="15"/>
      <c r="C86" s="60"/>
      <c r="AC86" s="17"/>
    </row>
    <row r="87" spans="2:29" ht="27" customHeight="1">
      <c r="B87" s="15"/>
      <c r="AC87" s="17"/>
    </row>
    <row r="88" spans="2:29" ht="18" customHeight="1">
      <c r="B88" s="15"/>
      <c r="AC88" s="17"/>
    </row>
    <row r="89" spans="2:29" ht="12.75">
      <c r="B89" s="15"/>
      <c r="AC89" s="17"/>
    </row>
    <row r="90" spans="2:29" ht="12.75" customHeight="1">
      <c r="B90" s="15"/>
      <c r="AC90" s="17"/>
    </row>
    <row r="91" ht="12" customHeight="1">
      <c r="AC91" s="17"/>
    </row>
    <row r="92" ht="18" customHeight="1">
      <c r="AC92" s="17"/>
    </row>
    <row r="93" ht="12.75">
      <c r="AC93" s="17"/>
    </row>
    <row r="94" ht="12.75">
      <c r="AC94" s="17"/>
    </row>
    <row r="95" ht="12.75">
      <c r="AC95" s="17"/>
    </row>
    <row r="96" ht="12.75">
      <c r="AC96" s="17"/>
    </row>
    <row r="97" ht="12.75">
      <c r="AC97" s="17"/>
    </row>
    <row r="98" ht="12.75">
      <c r="AC98" s="17"/>
    </row>
    <row r="99" ht="12.75">
      <c r="AC99" s="17"/>
    </row>
    <row r="100" ht="12.75">
      <c r="AC100" s="17"/>
    </row>
    <row r="101" ht="12.75">
      <c r="AC101" s="17"/>
    </row>
    <row r="102" ht="12.75">
      <c r="AC102" s="17"/>
    </row>
    <row r="103" ht="12.75">
      <c r="AC103" s="17"/>
    </row>
    <row r="104" ht="12.75">
      <c r="AC104" s="17"/>
    </row>
    <row r="105" ht="12.75">
      <c r="AC105" s="17"/>
    </row>
    <row r="106" ht="12.75">
      <c r="AC106" s="17"/>
    </row>
    <row r="107" ht="12.75">
      <c r="AC107" s="17"/>
    </row>
    <row r="108" ht="12.75">
      <c r="AC108" s="17"/>
    </row>
    <row r="109" ht="12.75">
      <c r="AC109" s="17"/>
    </row>
    <row r="110" ht="12.75">
      <c r="AC110" s="17"/>
    </row>
    <row r="111" ht="12.75">
      <c r="AC111" s="17"/>
    </row>
    <row r="112" ht="12.75">
      <c r="AC112" s="17"/>
    </row>
    <row r="113" ht="12.75">
      <c r="AC113" s="17"/>
    </row>
    <row r="114" ht="12.75">
      <c r="AC114" s="17"/>
    </row>
    <row r="115" ht="12.75">
      <c r="AC115" s="17"/>
    </row>
    <row r="116" ht="12.75">
      <c r="AC116" s="17"/>
    </row>
    <row r="117" ht="12.75">
      <c r="AC117" s="17"/>
    </row>
    <row r="118" ht="12.75">
      <c r="AC118" s="17"/>
    </row>
    <row r="119" ht="12.75">
      <c r="AC119" s="17"/>
    </row>
    <row r="120" ht="12.75">
      <c r="AC120" s="17"/>
    </row>
    <row r="121" ht="12.75">
      <c r="AC121" s="17"/>
    </row>
    <row r="122" ht="12.75">
      <c r="AC122" s="17"/>
    </row>
    <row r="123" ht="12.75">
      <c r="AC123" s="17"/>
    </row>
    <row r="124" ht="12.75">
      <c r="AC124" s="17"/>
    </row>
    <row r="125" ht="12.75">
      <c r="AC125" s="17"/>
    </row>
    <row r="126" ht="12.75">
      <c r="AC126" s="17"/>
    </row>
    <row r="127" ht="12.75">
      <c r="AC127" s="17"/>
    </row>
    <row r="128" ht="12.75">
      <c r="AC128" s="17"/>
    </row>
    <row r="129" ht="12.75">
      <c r="AC129" s="17"/>
    </row>
    <row r="130" ht="12.75">
      <c r="AC130" s="17"/>
    </row>
    <row r="131" ht="12.75">
      <c r="AC131" s="17"/>
    </row>
    <row r="132" ht="12.75">
      <c r="AC132" s="17"/>
    </row>
    <row r="133" ht="12.75">
      <c r="AC133" s="17"/>
    </row>
    <row r="134" ht="12.75">
      <c r="AC134" s="17"/>
    </row>
    <row r="135" ht="12.75">
      <c r="AC135" s="17"/>
    </row>
    <row r="136" ht="12.75">
      <c r="AC136" s="17"/>
    </row>
    <row r="137" ht="12.75">
      <c r="AC137" s="17"/>
    </row>
    <row r="138" ht="12.75">
      <c r="AC138" s="17"/>
    </row>
    <row r="139" ht="12.75">
      <c r="AC139" s="17"/>
    </row>
    <row r="140" ht="12.75">
      <c r="AC140" s="17"/>
    </row>
    <row r="141" ht="12.75">
      <c r="AC141" s="17"/>
    </row>
    <row r="142" ht="12.75">
      <c r="AC142" s="17"/>
    </row>
    <row r="143" ht="12.75">
      <c r="AC143" s="17"/>
    </row>
    <row r="144" ht="12.75">
      <c r="AC144" s="17"/>
    </row>
    <row r="145" ht="12.75">
      <c r="AC145" s="17"/>
    </row>
    <row r="146" ht="12.75">
      <c r="AC146" s="17"/>
    </row>
    <row r="147" ht="12.75">
      <c r="AC147" s="17"/>
    </row>
    <row r="148" ht="12.75">
      <c r="AC148" s="17"/>
    </row>
    <row r="149" ht="12.75">
      <c r="AC149" s="17"/>
    </row>
    <row r="150" ht="12.75">
      <c r="AC150" s="17"/>
    </row>
    <row r="151" ht="12.75">
      <c r="AC151" s="17"/>
    </row>
    <row r="152" ht="12.75">
      <c r="AC152" s="17"/>
    </row>
    <row r="153" ht="12.75">
      <c r="AC153" s="17"/>
    </row>
    <row r="154" ht="12.75">
      <c r="AC154" s="17"/>
    </row>
    <row r="155" ht="12.75">
      <c r="AC155" s="17"/>
    </row>
    <row r="156" ht="12.75">
      <c r="AC156" s="17"/>
    </row>
    <row r="157" ht="12.75">
      <c r="AC157" s="17"/>
    </row>
    <row r="158" ht="12.75">
      <c r="AC158" s="17"/>
    </row>
    <row r="159" ht="12.75">
      <c r="AC159" s="17"/>
    </row>
    <row r="160" ht="12.75">
      <c r="AC160" s="17"/>
    </row>
    <row r="161" ht="12.75">
      <c r="AC161" s="17"/>
    </row>
    <row r="162" ht="12.75">
      <c r="AC162" s="17"/>
    </row>
    <row r="163" ht="12.75">
      <c r="AC163" s="17"/>
    </row>
    <row r="164" ht="12.75">
      <c r="AC164" s="17"/>
    </row>
    <row r="165" ht="12.75">
      <c r="AC165" s="17"/>
    </row>
    <row r="166" ht="12.75">
      <c r="AC166" s="17"/>
    </row>
    <row r="167" ht="12.75">
      <c r="AC167" s="17"/>
    </row>
    <row r="168" ht="12.75">
      <c r="AC168" s="17"/>
    </row>
    <row r="169" ht="12.75">
      <c r="AC169" s="17"/>
    </row>
    <row r="170" ht="12.75">
      <c r="AC170" s="17"/>
    </row>
    <row r="171" ht="12.75">
      <c r="AC171" s="17"/>
    </row>
    <row r="172" ht="12.75">
      <c r="AC172" s="17"/>
    </row>
    <row r="173" ht="12.75">
      <c r="AC173" s="17"/>
    </row>
    <row r="174" ht="12.75">
      <c r="AC174" s="17"/>
    </row>
    <row r="175" ht="12.75">
      <c r="AC175" s="17"/>
    </row>
    <row r="176" ht="12.75">
      <c r="AC176" s="17"/>
    </row>
    <row r="177" ht="12.75">
      <c r="AC177" s="17"/>
    </row>
    <row r="178" ht="12.75">
      <c r="AC178" s="17"/>
    </row>
    <row r="179" ht="12.75">
      <c r="AC179" s="17"/>
    </row>
    <row r="180" ht="12.75">
      <c r="AC180" s="17"/>
    </row>
    <row r="181" ht="12.75">
      <c r="AC181" s="17"/>
    </row>
    <row r="182" ht="12.75">
      <c r="AC182" s="17"/>
    </row>
    <row r="183" ht="12.75">
      <c r="AC183" s="17"/>
    </row>
    <row r="184" ht="12.75">
      <c r="AC184" s="17"/>
    </row>
    <row r="185" ht="12.75">
      <c r="AC185" s="17"/>
    </row>
    <row r="186" ht="12.75">
      <c r="AC186" s="17"/>
    </row>
    <row r="187" ht="12.75">
      <c r="AC187" s="17"/>
    </row>
    <row r="188" ht="12.75">
      <c r="AC188" s="17"/>
    </row>
    <row r="189" ht="12.75">
      <c r="AC189" s="17"/>
    </row>
    <row r="190" ht="12.75">
      <c r="AC190" s="17"/>
    </row>
    <row r="191" ht="12.75">
      <c r="AC191" s="17"/>
    </row>
    <row r="192" ht="12.75">
      <c r="AC192" s="17"/>
    </row>
    <row r="193" ht="12.75">
      <c r="AC193" s="17"/>
    </row>
    <row r="194" ht="12.75">
      <c r="AC194" s="17"/>
    </row>
    <row r="195" ht="12.75">
      <c r="AC195" s="17"/>
    </row>
    <row r="196" ht="12.75">
      <c r="AC196" s="17"/>
    </row>
    <row r="197" ht="12.75">
      <c r="AC197" s="17"/>
    </row>
    <row r="198" ht="12.75">
      <c r="AC198" s="17"/>
    </row>
    <row r="199" ht="12.75">
      <c r="AC199" s="17"/>
    </row>
    <row r="200" ht="12.75">
      <c r="AC200" s="17"/>
    </row>
    <row r="201" ht="12.75">
      <c r="AC201" s="17"/>
    </row>
    <row r="202" ht="12.75">
      <c r="AC202" s="17"/>
    </row>
    <row r="203" ht="12.75">
      <c r="AC203" s="17"/>
    </row>
    <row r="204" ht="12.75">
      <c r="AC204" s="17"/>
    </row>
    <row r="205" ht="12.75">
      <c r="AC205" s="17"/>
    </row>
    <row r="206" ht="12.75">
      <c r="AC206" s="17"/>
    </row>
    <row r="207" ht="12.75">
      <c r="AC207" s="17"/>
    </row>
    <row r="208" ht="12.75">
      <c r="AC208" s="17"/>
    </row>
    <row r="209" ht="12.75">
      <c r="AC209" s="17"/>
    </row>
    <row r="210" ht="12.75">
      <c r="AC210" s="17"/>
    </row>
    <row r="211" ht="12.75">
      <c r="AC211" s="17"/>
    </row>
    <row r="212" ht="12.75">
      <c r="AC212" s="17"/>
    </row>
    <row r="213" ht="12.75">
      <c r="AC213" s="17"/>
    </row>
    <row r="214" ht="12.75">
      <c r="AC214" s="17"/>
    </row>
    <row r="215" ht="12.75">
      <c r="AC215" s="17"/>
    </row>
    <row r="216" ht="12.75">
      <c r="AC216" s="17"/>
    </row>
    <row r="217" ht="12.75">
      <c r="AC217" s="17"/>
    </row>
    <row r="218" ht="12.75">
      <c r="AC218" s="17"/>
    </row>
    <row r="219" ht="12.75">
      <c r="AC219" s="17"/>
    </row>
    <row r="220" ht="12.75">
      <c r="AC220" s="17"/>
    </row>
    <row r="221" ht="12.75">
      <c r="AC221" s="17"/>
    </row>
    <row r="222" ht="12.75">
      <c r="AC222" s="17"/>
    </row>
    <row r="223" ht="12.75">
      <c r="AC223" s="17"/>
    </row>
    <row r="224" ht="12.75">
      <c r="AC224" s="17"/>
    </row>
    <row r="225" ht="12.75">
      <c r="AC225" s="17"/>
    </row>
    <row r="226" ht="12.75">
      <c r="AC226" s="17"/>
    </row>
    <row r="227" ht="12.75">
      <c r="AC227" s="17"/>
    </row>
    <row r="228" ht="12.75">
      <c r="AC228" s="17"/>
    </row>
    <row r="229" ht="12.75">
      <c r="AC229" s="17"/>
    </row>
    <row r="230" ht="12.75">
      <c r="AC230" s="17"/>
    </row>
    <row r="231" ht="12.75">
      <c r="AC231" s="17"/>
    </row>
    <row r="232" ht="12.75">
      <c r="AC232" s="17"/>
    </row>
    <row r="233" ht="12.75">
      <c r="AC233" s="17"/>
    </row>
    <row r="234" ht="12.75">
      <c r="AC234" s="17"/>
    </row>
    <row r="235" ht="12.75">
      <c r="AC235" s="17"/>
    </row>
    <row r="236" ht="12.75">
      <c r="AC236" s="17"/>
    </row>
    <row r="237" ht="12.75">
      <c r="AC237" s="17"/>
    </row>
    <row r="238" ht="12.75">
      <c r="AC238" s="17"/>
    </row>
    <row r="239" ht="12.75">
      <c r="AC239" s="17"/>
    </row>
    <row r="240" ht="12.75">
      <c r="AC240" s="17"/>
    </row>
    <row r="241" ht="12.75">
      <c r="AC241" s="17"/>
    </row>
    <row r="242" ht="12.75">
      <c r="AC242" s="17"/>
    </row>
    <row r="243" ht="12.75">
      <c r="AC243" s="17"/>
    </row>
    <row r="244" ht="12.75">
      <c r="AC244" s="17"/>
    </row>
    <row r="245" ht="12.75">
      <c r="AC245" s="17"/>
    </row>
    <row r="246" ht="12.75">
      <c r="AC246" s="17"/>
    </row>
    <row r="247" ht="12.75">
      <c r="AC247" s="17"/>
    </row>
    <row r="248" ht="12.75">
      <c r="AC248" s="17"/>
    </row>
    <row r="249" ht="12.75">
      <c r="AC249" s="17"/>
    </row>
    <row r="250" ht="12.75">
      <c r="AC250" s="17"/>
    </row>
    <row r="251" ht="12.75">
      <c r="AC251" s="17"/>
    </row>
    <row r="252" ht="12.75">
      <c r="AC252" s="17"/>
    </row>
    <row r="253" ht="12.75">
      <c r="AC253" s="17"/>
    </row>
    <row r="254" ht="12.75">
      <c r="AC254" s="17"/>
    </row>
    <row r="255" ht="12.75">
      <c r="AC255" s="17"/>
    </row>
    <row r="256" ht="12.75">
      <c r="AC256" s="17"/>
    </row>
    <row r="257" ht="12.75">
      <c r="AC257" s="17"/>
    </row>
    <row r="258" ht="12.75">
      <c r="AC258" s="17"/>
    </row>
    <row r="259" ht="12.75">
      <c r="AC259" s="17"/>
    </row>
    <row r="260" ht="12.75">
      <c r="AC260" s="17"/>
    </row>
    <row r="261" ht="12.75">
      <c r="AC261" s="17"/>
    </row>
    <row r="262" ht="12.75">
      <c r="AC262" s="17"/>
    </row>
    <row r="263" ht="12.75">
      <c r="AC263" s="17"/>
    </row>
    <row r="264" ht="12.75">
      <c r="AC264" s="17"/>
    </row>
    <row r="265" ht="12.75">
      <c r="AC265" s="17"/>
    </row>
    <row r="266" ht="12.75">
      <c r="AC266" s="17"/>
    </row>
    <row r="267" ht="12.75">
      <c r="AC267" s="17"/>
    </row>
    <row r="268" ht="12.75">
      <c r="AC268" s="17"/>
    </row>
    <row r="269" ht="12.75">
      <c r="AC269" s="17"/>
    </row>
    <row r="270" ht="12.75">
      <c r="AC270" s="17"/>
    </row>
    <row r="271" ht="12.75">
      <c r="AC271" s="17"/>
    </row>
    <row r="272" ht="12.75">
      <c r="AC272" s="17"/>
    </row>
    <row r="273" ht="12.75">
      <c r="AC273" s="17"/>
    </row>
    <row r="274" ht="12.75">
      <c r="AC274" s="17"/>
    </row>
    <row r="275" ht="12.75">
      <c r="AC275" s="17"/>
    </row>
    <row r="276" ht="12.75">
      <c r="AC276" s="17"/>
    </row>
    <row r="277" ht="12.75">
      <c r="AC277" s="17"/>
    </row>
    <row r="278" ht="12.75">
      <c r="AC278" s="17"/>
    </row>
    <row r="279" ht="12.75">
      <c r="AC279" s="17"/>
    </row>
    <row r="280" ht="12.75">
      <c r="AC280" s="17"/>
    </row>
    <row r="281" ht="12.75">
      <c r="AC281" s="17"/>
    </row>
    <row r="282" ht="12.75">
      <c r="AC282" s="17"/>
    </row>
    <row r="283" ht="12.75">
      <c r="AC283" s="17"/>
    </row>
    <row r="284" ht="12.75">
      <c r="AC284" s="17"/>
    </row>
    <row r="285" ht="12.75">
      <c r="AC285" s="17"/>
    </row>
    <row r="286" ht="12.75">
      <c r="AC286" s="17"/>
    </row>
    <row r="287" ht="12.75">
      <c r="AC287" s="17"/>
    </row>
    <row r="288" ht="12.75">
      <c r="AC288" s="17"/>
    </row>
    <row r="289" ht="12.75">
      <c r="AC289" s="17"/>
    </row>
    <row r="290" ht="12.75">
      <c r="AC290" s="17"/>
    </row>
    <row r="291" ht="12.75">
      <c r="AC291" s="17"/>
    </row>
    <row r="292" ht="12.75">
      <c r="AC292" s="17"/>
    </row>
    <row r="293" ht="12.75">
      <c r="AC293" s="17"/>
    </row>
    <row r="294" ht="12.75">
      <c r="AC294" s="17"/>
    </row>
    <row r="295" ht="12.75">
      <c r="AC295" s="17"/>
    </row>
    <row r="296" ht="12.75">
      <c r="AC296" s="17"/>
    </row>
    <row r="297" ht="12.75">
      <c r="AC297" s="17"/>
    </row>
    <row r="298" ht="12.75">
      <c r="AC298" s="17"/>
    </row>
    <row r="299" ht="12.75">
      <c r="AC299" s="17"/>
    </row>
    <row r="300" ht="12.75">
      <c r="AC300" s="17"/>
    </row>
    <row r="301" ht="12.75">
      <c r="AC301" s="17"/>
    </row>
    <row r="302" ht="12.75">
      <c r="AC302" s="17"/>
    </row>
    <row r="303" ht="12.75">
      <c r="AC303" s="17"/>
    </row>
    <row r="304" ht="12.75">
      <c r="AC304" s="17"/>
    </row>
    <row r="305" ht="12.75">
      <c r="AC305" s="17"/>
    </row>
    <row r="306" ht="12.75">
      <c r="AC306" s="17"/>
    </row>
    <row r="307" ht="12.75">
      <c r="AC307" s="17"/>
    </row>
    <row r="308" ht="12.75">
      <c r="AC308" s="17"/>
    </row>
    <row r="309" ht="12.75">
      <c r="AC309" s="17"/>
    </row>
    <row r="310" ht="12.75">
      <c r="AC310" s="17"/>
    </row>
    <row r="311" ht="12.75">
      <c r="AC311" s="17"/>
    </row>
    <row r="312" ht="12.75">
      <c r="AC312" s="17"/>
    </row>
    <row r="313" ht="12.75">
      <c r="AC313" s="17"/>
    </row>
    <row r="314" ht="12.75">
      <c r="AC314" s="17"/>
    </row>
    <row r="315" ht="12.75">
      <c r="AC315" s="17"/>
    </row>
    <row r="316" ht="12.75">
      <c r="AC316" s="17"/>
    </row>
    <row r="317" ht="12.75">
      <c r="AC317" s="17"/>
    </row>
    <row r="318" ht="12.75">
      <c r="AC318" s="17"/>
    </row>
    <row r="319" ht="12.75">
      <c r="AC319" s="17"/>
    </row>
    <row r="320" ht="12.75">
      <c r="AC320" s="17"/>
    </row>
    <row r="321" ht="12.75">
      <c r="AC321" s="17"/>
    </row>
    <row r="322" ht="12.75">
      <c r="AC322" s="17"/>
    </row>
    <row r="323" ht="12.75">
      <c r="AC323" s="17"/>
    </row>
    <row r="324" ht="12.75">
      <c r="AC324" s="17"/>
    </row>
    <row r="325" ht="12.75">
      <c r="AC325" s="17"/>
    </row>
    <row r="326" ht="12.75">
      <c r="AC326" s="17"/>
    </row>
    <row r="327" ht="12.75">
      <c r="AC327" s="17"/>
    </row>
    <row r="328" ht="12.75">
      <c r="AC328" s="17"/>
    </row>
    <row r="329" ht="12.75">
      <c r="AC329" s="17"/>
    </row>
    <row r="330" ht="12.75">
      <c r="AC330" s="17"/>
    </row>
    <row r="331" ht="12.75">
      <c r="AC331" s="17"/>
    </row>
    <row r="332" ht="12.75">
      <c r="AC332" s="17"/>
    </row>
    <row r="333" ht="12.75">
      <c r="AC333" s="17"/>
    </row>
    <row r="334" ht="12.75">
      <c r="AC334" s="17"/>
    </row>
    <row r="335" ht="12.75">
      <c r="AC335" s="17"/>
    </row>
    <row r="336" ht="12.75">
      <c r="AC336" s="17"/>
    </row>
    <row r="337" ht="12.75">
      <c r="AC337" s="17"/>
    </row>
    <row r="338" ht="12.75">
      <c r="AC338" s="17"/>
    </row>
    <row r="339" ht="12.75">
      <c r="AC339" s="17"/>
    </row>
    <row r="340" ht="12.75">
      <c r="AC340" s="17"/>
    </row>
    <row r="341" ht="12.75">
      <c r="AC341" s="17"/>
    </row>
    <row r="342" ht="12.75">
      <c r="AC342" s="17"/>
    </row>
    <row r="343" ht="12.75">
      <c r="AC343" s="17"/>
    </row>
    <row r="344" ht="12.75">
      <c r="AC344" s="17"/>
    </row>
    <row r="345" ht="12.75">
      <c r="AC345" s="17"/>
    </row>
    <row r="346" ht="12.75">
      <c r="AC346" s="17"/>
    </row>
    <row r="347" ht="12.75">
      <c r="AC347" s="17"/>
    </row>
    <row r="348" ht="12.75">
      <c r="AC348" s="17"/>
    </row>
    <row r="349" ht="12.75">
      <c r="AC349" s="17"/>
    </row>
    <row r="350" ht="12.75">
      <c r="AC350" s="17"/>
    </row>
    <row r="351" ht="12.75">
      <c r="AC351" s="17"/>
    </row>
    <row r="352" ht="12.75">
      <c r="AC352" s="17"/>
    </row>
    <row r="353" ht="12.75">
      <c r="AC353" s="17"/>
    </row>
    <row r="354" ht="12.75">
      <c r="AC354" s="17"/>
    </row>
    <row r="355" ht="12.75">
      <c r="AC355" s="17"/>
    </row>
    <row r="356" ht="12.75">
      <c r="AC356" s="17"/>
    </row>
    <row r="357" ht="12.75">
      <c r="AC357" s="17"/>
    </row>
    <row r="358" ht="12.75">
      <c r="AC358" s="17"/>
    </row>
    <row r="359" ht="12.75">
      <c r="AC359" s="17"/>
    </row>
    <row r="360" ht="12.75">
      <c r="AC360" s="17"/>
    </row>
    <row r="361" ht="12.75">
      <c r="AC361" s="17"/>
    </row>
    <row r="362" ht="12.75">
      <c r="AC362" s="17"/>
    </row>
    <row r="363" ht="12.75">
      <c r="AC363" s="17"/>
    </row>
    <row r="364" ht="12.75">
      <c r="AC364" s="17"/>
    </row>
    <row r="365" ht="12.75">
      <c r="AC365" s="17"/>
    </row>
    <row r="366" ht="12.75">
      <c r="AC366" s="17"/>
    </row>
    <row r="367" ht="12.75">
      <c r="AC367" s="17"/>
    </row>
    <row r="368" ht="12.75">
      <c r="AC368" s="17"/>
    </row>
    <row r="369" ht="12.75">
      <c r="AC369" s="17"/>
    </row>
    <row r="370" ht="12.75">
      <c r="AC370" s="17"/>
    </row>
    <row r="371" ht="12.75">
      <c r="AC371" s="17"/>
    </row>
    <row r="372" ht="12.75">
      <c r="AC372" s="17"/>
    </row>
    <row r="373" ht="12.75">
      <c r="AC373" s="17"/>
    </row>
    <row r="374" ht="12.75">
      <c r="AC374" s="17"/>
    </row>
    <row r="375" ht="12.75">
      <c r="AC375" s="17"/>
    </row>
    <row r="376" ht="12.75">
      <c r="AC376" s="17"/>
    </row>
    <row r="377" ht="12.75">
      <c r="AC377" s="17"/>
    </row>
    <row r="378" ht="12.75">
      <c r="AC378" s="17"/>
    </row>
    <row r="379" ht="12.75">
      <c r="AC379" s="17"/>
    </row>
    <row r="380" ht="12.75">
      <c r="AC380" s="17"/>
    </row>
    <row r="381" ht="12.75">
      <c r="AC381" s="17"/>
    </row>
    <row r="382" ht="12.75">
      <c r="AC382" s="17"/>
    </row>
    <row r="383" ht="12.75">
      <c r="AC383" s="17"/>
    </row>
    <row r="384" ht="12.75">
      <c r="AC384" s="17"/>
    </row>
    <row r="385" ht="12.75">
      <c r="AC385" s="17"/>
    </row>
    <row r="386" ht="12.75">
      <c r="AC386" s="17"/>
    </row>
    <row r="387" ht="12.75">
      <c r="AC387" s="17"/>
    </row>
    <row r="388" ht="12.75">
      <c r="AC388" s="17"/>
    </row>
    <row r="389" ht="12.75">
      <c r="AC389" s="17"/>
    </row>
    <row r="390" ht="12.75">
      <c r="AC390" s="17"/>
    </row>
    <row r="391" ht="12.75">
      <c r="AC391" s="17"/>
    </row>
    <row r="392" ht="12.75">
      <c r="AC392" s="17"/>
    </row>
    <row r="393" ht="12.75">
      <c r="AC393" s="17"/>
    </row>
    <row r="394" ht="12.75">
      <c r="AC394" s="17"/>
    </row>
    <row r="395" ht="12.75">
      <c r="AC395" s="17"/>
    </row>
    <row r="396" ht="12.75">
      <c r="AC396" s="17"/>
    </row>
    <row r="397" ht="12.75">
      <c r="AC397" s="17"/>
    </row>
    <row r="398" ht="12.75">
      <c r="AC398" s="17"/>
    </row>
    <row r="399" ht="12.75">
      <c r="AC399" s="17"/>
    </row>
    <row r="400" ht="12.75">
      <c r="AC400" s="17"/>
    </row>
    <row r="401" ht="12.75">
      <c r="AC401" s="17"/>
    </row>
    <row r="402" ht="12.75">
      <c r="AC402" s="17"/>
    </row>
    <row r="403" ht="12.75">
      <c r="AC403" s="17"/>
    </row>
    <row r="404" ht="12.75">
      <c r="AC404" s="17"/>
    </row>
    <row r="405" ht="12.75">
      <c r="AC405" s="17"/>
    </row>
    <row r="406" ht="12.75">
      <c r="AC406" s="17"/>
    </row>
    <row r="407" ht="12.75">
      <c r="AC407" s="17"/>
    </row>
    <row r="408" ht="12.75">
      <c r="AC408" s="17"/>
    </row>
    <row r="409" ht="12.75">
      <c r="AC409" s="17"/>
    </row>
    <row r="410" ht="12.75">
      <c r="AC410" s="17"/>
    </row>
    <row r="411" ht="12.75">
      <c r="AC411" s="17"/>
    </row>
    <row r="412" ht="12.75">
      <c r="AC412" s="17"/>
    </row>
    <row r="413" ht="12.75">
      <c r="AC413" s="17"/>
    </row>
    <row r="414" ht="12.75">
      <c r="AC414" s="17"/>
    </row>
    <row r="415" ht="12.75">
      <c r="AC415" s="17"/>
    </row>
    <row r="416" ht="12.75">
      <c r="AC416" s="17"/>
    </row>
    <row r="417" ht="12.75">
      <c r="AC417" s="17"/>
    </row>
    <row r="418" ht="12.75">
      <c r="AC418" s="17"/>
    </row>
    <row r="419" ht="12.75">
      <c r="AC419" s="17"/>
    </row>
    <row r="420" ht="12.75">
      <c r="AC420" s="17"/>
    </row>
    <row r="421" ht="12.75">
      <c r="AC421" s="17"/>
    </row>
    <row r="422" ht="12.75">
      <c r="AC422" s="17"/>
    </row>
    <row r="423" ht="12.75">
      <c r="AC423" s="17"/>
    </row>
    <row r="424" ht="12.75">
      <c r="AC424" s="17"/>
    </row>
    <row r="425" ht="12.75">
      <c r="AC425" s="17"/>
    </row>
    <row r="426" ht="12.75">
      <c r="AC426" s="17"/>
    </row>
    <row r="427" ht="12.75">
      <c r="AC427" s="17"/>
    </row>
    <row r="428" ht="12.75">
      <c r="AC428" s="17"/>
    </row>
    <row r="429" ht="12.75">
      <c r="AC429" s="17"/>
    </row>
    <row r="430" ht="12.75">
      <c r="AC430" s="17"/>
    </row>
    <row r="431" ht="12.75">
      <c r="AC431" s="17"/>
    </row>
    <row r="432" ht="12.75">
      <c r="AC432" s="17"/>
    </row>
    <row r="433" ht="12.75">
      <c r="AC433" s="17"/>
    </row>
    <row r="434" ht="12.75">
      <c r="AC434" s="17"/>
    </row>
    <row r="435" ht="12.75">
      <c r="AC435" s="17"/>
    </row>
    <row r="436" ht="12.75">
      <c r="AC436" s="17"/>
    </row>
    <row r="437" ht="12.75">
      <c r="AC437" s="17"/>
    </row>
    <row r="438" ht="12.75">
      <c r="AC438" s="17"/>
    </row>
    <row r="439" ht="12.75">
      <c r="AC439" s="17"/>
    </row>
    <row r="440" ht="12.75">
      <c r="AC440" s="17"/>
    </row>
    <row r="441" ht="12.75">
      <c r="AC441" s="17"/>
    </row>
    <row r="442" ht="12.75">
      <c r="AC442" s="17"/>
    </row>
    <row r="443" ht="12.75">
      <c r="AC443" s="17"/>
    </row>
    <row r="444" ht="12.75">
      <c r="AC444" s="17"/>
    </row>
    <row r="445" ht="12.75">
      <c r="AC445" s="17"/>
    </row>
    <row r="446" ht="12.75">
      <c r="AC446" s="17"/>
    </row>
    <row r="447" ht="12.75">
      <c r="AC447" s="17"/>
    </row>
    <row r="448" ht="12.75">
      <c r="AC448" s="17"/>
    </row>
    <row r="449" ht="12.75">
      <c r="AC449" s="17"/>
    </row>
    <row r="450" ht="12.75">
      <c r="AC450" s="17"/>
    </row>
    <row r="451" ht="12.75">
      <c r="AC451" s="17"/>
    </row>
    <row r="452" ht="12.75">
      <c r="AC452" s="17"/>
    </row>
    <row r="453" ht="12.75">
      <c r="AC453" s="17"/>
    </row>
    <row r="454" ht="12.75">
      <c r="AC454" s="17"/>
    </row>
    <row r="455" ht="12.75">
      <c r="AC455" s="17"/>
    </row>
    <row r="456" ht="12.75">
      <c r="AC456" s="17"/>
    </row>
    <row r="457" ht="12.75">
      <c r="AC457" s="17"/>
    </row>
    <row r="458" ht="12.75">
      <c r="AC458" s="17"/>
    </row>
    <row r="459" ht="12.75">
      <c r="AC459" s="17"/>
    </row>
    <row r="460" ht="12.75">
      <c r="AC460" s="17"/>
    </row>
    <row r="461" ht="12.75">
      <c r="AC461" s="17"/>
    </row>
    <row r="462" ht="12.75">
      <c r="AC462" s="17"/>
    </row>
    <row r="463" ht="12.75">
      <c r="AC463" s="17"/>
    </row>
    <row r="464" ht="12.75">
      <c r="AC464" s="17"/>
    </row>
    <row r="465" ht="12.75">
      <c r="AC465" s="17"/>
    </row>
    <row r="466" ht="12.75">
      <c r="AC466" s="17"/>
    </row>
    <row r="467" ht="12.75">
      <c r="AC467" s="17"/>
    </row>
    <row r="468" ht="12.75">
      <c r="AC468" s="17"/>
    </row>
    <row r="469" ht="12.75">
      <c r="AC469" s="17"/>
    </row>
    <row r="470" ht="12.75">
      <c r="AC470" s="17"/>
    </row>
    <row r="471" ht="12.75">
      <c r="AC471" s="17"/>
    </row>
    <row r="472" ht="12.75">
      <c r="AC472" s="17"/>
    </row>
    <row r="473" ht="12.75">
      <c r="AC473" s="17"/>
    </row>
    <row r="474" ht="12.75">
      <c r="AC474" s="17"/>
    </row>
    <row r="475" ht="12.75">
      <c r="AC475" s="17"/>
    </row>
    <row r="476" ht="12.75">
      <c r="AC476" s="17"/>
    </row>
    <row r="477" ht="12.75">
      <c r="AC477" s="17"/>
    </row>
    <row r="478" ht="12.75">
      <c r="AC478" s="17"/>
    </row>
    <row r="479" ht="12.75">
      <c r="AC479" s="17"/>
    </row>
    <row r="480" ht="12.75">
      <c r="AC480" s="17"/>
    </row>
    <row r="481" ht="12.75">
      <c r="AC481" s="17"/>
    </row>
    <row r="482" ht="12.75">
      <c r="AC482" s="17"/>
    </row>
    <row r="483" ht="12.75">
      <c r="AC483" s="17"/>
    </row>
    <row r="484" ht="12.75">
      <c r="AC484" s="17"/>
    </row>
    <row r="485" ht="12.75">
      <c r="AC485" s="17"/>
    </row>
    <row r="486" ht="12.75">
      <c r="AC486" s="17"/>
    </row>
    <row r="487" ht="12.75">
      <c r="AC487" s="17"/>
    </row>
    <row r="488" ht="12.75">
      <c r="AC488" s="17"/>
    </row>
    <row r="489" ht="12.75">
      <c r="AC489" s="17"/>
    </row>
    <row r="490" ht="12.75">
      <c r="AC490" s="17"/>
    </row>
    <row r="491" ht="12.75">
      <c r="AC491" s="17"/>
    </row>
    <row r="492" ht="12.75">
      <c r="AC492" s="17"/>
    </row>
    <row r="493" ht="12.75">
      <c r="AC493" s="17"/>
    </row>
    <row r="494" ht="12.75">
      <c r="AC494" s="17"/>
    </row>
    <row r="495" ht="12.75">
      <c r="AC495" s="17"/>
    </row>
    <row r="496" ht="12.75">
      <c r="AC496" s="17"/>
    </row>
    <row r="497" ht="12.75">
      <c r="AC497" s="17"/>
    </row>
    <row r="498" ht="12.75">
      <c r="AC498" s="17"/>
    </row>
    <row r="499" ht="12.75">
      <c r="AC499" s="17"/>
    </row>
    <row r="500" ht="12.75">
      <c r="AC500" s="17"/>
    </row>
    <row r="501" ht="12.75">
      <c r="AC501" s="17"/>
    </row>
    <row r="502" ht="12.75">
      <c r="AC502" s="17"/>
    </row>
    <row r="503" ht="12.75">
      <c r="AC503" s="17"/>
    </row>
    <row r="504" ht="12.75">
      <c r="AC504" s="17"/>
    </row>
    <row r="505" ht="12.75">
      <c r="AC505" s="17"/>
    </row>
    <row r="506" ht="12.75">
      <c r="AC506" s="17"/>
    </row>
    <row r="507" ht="12.75">
      <c r="AC507" s="17"/>
    </row>
    <row r="508" ht="12.75">
      <c r="AC508" s="17"/>
    </row>
    <row r="509" ht="12.75">
      <c r="AC509" s="17"/>
    </row>
    <row r="510" ht="12.75">
      <c r="AC510" s="17"/>
    </row>
    <row r="511" ht="12.75">
      <c r="AC511" s="17"/>
    </row>
    <row r="512" ht="12.75">
      <c r="AC512" s="17"/>
    </row>
    <row r="513" ht="12.75">
      <c r="AC513" s="17"/>
    </row>
    <row r="514" ht="12.75">
      <c r="AC514" s="17"/>
    </row>
    <row r="515" ht="12.75">
      <c r="AC515" s="17"/>
    </row>
    <row r="516" ht="12.75">
      <c r="AC516" s="17"/>
    </row>
    <row r="517" ht="12.75">
      <c r="AC517" s="17"/>
    </row>
    <row r="518" ht="12.75">
      <c r="AC518" s="17"/>
    </row>
    <row r="519" ht="12.75">
      <c r="AC519" s="17"/>
    </row>
    <row r="520" ht="12.75">
      <c r="AC520" s="17"/>
    </row>
    <row r="521" ht="12.75">
      <c r="AC521" s="17"/>
    </row>
    <row r="522" ht="12.75">
      <c r="AC522" s="17"/>
    </row>
    <row r="523" ht="12.75">
      <c r="AC523" s="17"/>
    </row>
    <row r="524" ht="12.75">
      <c r="AC524" s="17"/>
    </row>
    <row r="525" ht="12.75">
      <c r="AC525" s="17"/>
    </row>
    <row r="526" ht="12.75">
      <c r="AC526" s="17"/>
    </row>
    <row r="527" ht="12.75">
      <c r="AC527" s="17"/>
    </row>
    <row r="528" ht="12.75">
      <c r="AC528" s="17"/>
    </row>
    <row r="529" ht="12.75">
      <c r="AC529" s="17"/>
    </row>
    <row r="530" ht="12.75">
      <c r="AC530" s="17"/>
    </row>
    <row r="531" ht="12.75">
      <c r="AC531" s="17"/>
    </row>
    <row r="532" ht="12.75">
      <c r="AC532" s="17"/>
    </row>
    <row r="533" ht="12.75">
      <c r="AC533" s="17"/>
    </row>
    <row r="534" ht="12.75">
      <c r="AC534" s="17"/>
    </row>
    <row r="535" ht="12.75">
      <c r="AC535" s="17"/>
    </row>
    <row r="536" ht="12.75">
      <c r="AC536" s="17"/>
    </row>
    <row r="537" ht="12.75">
      <c r="AC537" s="17"/>
    </row>
    <row r="538" ht="12.75">
      <c r="AC538" s="17"/>
    </row>
    <row r="539" ht="12.75">
      <c r="AC539" s="17"/>
    </row>
    <row r="540" ht="12.75">
      <c r="AC540" s="17"/>
    </row>
    <row r="541" ht="12.75">
      <c r="AC541" s="17"/>
    </row>
    <row r="542" ht="12.75">
      <c r="AC542" s="17"/>
    </row>
    <row r="543" ht="12.75">
      <c r="AC543" s="17"/>
    </row>
    <row r="544" ht="12.75">
      <c r="AC544" s="17"/>
    </row>
    <row r="545" ht="12.75">
      <c r="AC545" s="17"/>
    </row>
    <row r="546" ht="12.75">
      <c r="AC546" s="17"/>
    </row>
    <row r="547" ht="12.75">
      <c r="AC547" s="17"/>
    </row>
    <row r="548" ht="12.75">
      <c r="AC548" s="17"/>
    </row>
    <row r="549" ht="12.75">
      <c r="AC549" s="17"/>
    </row>
    <row r="550" ht="12.75">
      <c r="AC550" s="17"/>
    </row>
    <row r="551" ht="12.75">
      <c r="AC551" s="17"/>
    </row>
    <row r="552" ht="12.75">
      <c r="AC552" s="17"/>
    </row>
    <row r="553" ht="12.75">
      <c r="AC553" s="17"/>
    </row>
    <row r="554" ht="12.75">
      <c r="AC554" s="17"/>
    </row>
    <row r="555" ht="12.75">
      <c r="AC555" s="17"/>
    </row>
    <row r="556" ht="12.75">
      <c r="AC556" s="17"/>
    </row>
    <row r="557" ht="12.75">
      <c r="AC557" s="17"/>
    </row>
    <row r="558" ht="12.75">
      <c r="AC558" s="17"/>
    </row>
    <row r="559" ht="12.75">
      <c r="AC559" s="17"/>
    </row>
    <row r="560" ht="12.75">
      <c r="AC560" s="17"/>
    </row>
    <row r="561" ht="12.75">
      <c r="AC561" s="17"/>
    </row>
    <row r="562" ht="12.75">
      <c r="AC562" s="17"/>
    </row>
    <row r="563" ht="12.75">
      <c r="AC563" s="17"/>
    </row>
    <row r="564" ht="12.75">
      <c r="AC564" s="17"/>
    </row>
    <row r="565" ht="12.75">
      <c r="AC565" s="17"/>
    </row>
    <row r="566" ht="12.75">
      <c r="AC566" s="17"/>
    </row>
    <row r="567" ht="12.75">
      <c r="AC567" s="17"/>
    </row>
    <row r="568" ht="12.75">
      <c r="AC568" s="17"/>
    </row>
    <row r="569" ht="12.75">
      <c r="AC569" s="17"/>
    </row>
    <row r="570" ht="12.75">
      <c r="AC570" s="17"/>
    </row>
    <row r="571" ht="12.75">
      <c r="AC571" s="17"/>
    </row>
    <row r="572" ht="12.75">
      <c r="AC572" s="17"/>
    </row>
    <row r="573" ht="12.75">
      <c r="AC573" s="17"/>
    </row>
    <row r="574" ht="12.75">
      <c r="AC574" s="17"/>
    </row>
    <row r="575" ht="12.75">
      <c r="AC575" s="17"/>
    </row>
    <row r="576" ht="12.75">
      <c r="AC576" s="17"/>
    </row>
    <row r="577" ht="12.75">
      <c r="AC577" s="17"/>
    </row>
    <row r="578" ht="12.75">
      <c r="AC578" s="17"/>
    </row>
    <row r="579" ht="12.75">
      <c r="AC579" s="17"/>
    </row>
    <row r="580" ht="12.75">
      <c r="AC580" s="17"/>
    </row>
    <row r="581" ht="12.75">
      <c r="AC581" s="17"/>
    </row>
    <row r="582" ht="12.75">
      <c r="AC582" s="17"/>
    </row>
    <row r="583" ht="12.75">
      <c r="AC583" s="17"/>
    </row>
    <row r="584" ht="12.75">
      <c r="AC584" s="17"/>
    </row>
    <row r="585" ht="12.75">
      <c r="AC585" s="17"/>
    </row>
    <row r="586" ht="12.75">
      <c r="AC586" s="17"/>
    </row>
    <row r="587" ht="12.75">
      <c r="AC587" s="17"/>
    </row>
    <row r="588" ht="12.75">
      <c r="AC588" s="17"/>
    </row>
    <row r="589" ht="12.75">
      <c r="AC589" s="17"/>
    </row>
    <row r="590" ht="12.75">
      <c r="AC590" s="17"/>
    </row>
    <row r="591" ht="12.75">
      <c r="AC591" s="17"/>
    </row>
    <row r="592" ht="12.75">
      <c r="AC592" s="17"/>
    </row>
    <row r="593" ht="12.75">
      <c r="AC593" s="17"/>
    </row>
    <row r="594" ht="12.75">
      <c r="AC594" s="17"/>
    </row>
    <row r="595" ht="12.75">
      <c r="AC595" s="17"/>
    </row>
    <row r="596" ht="12.75">
      <c r="AC596" s="17"/>
    </row>
    <row r="597" ht="12.75">
      <c r="AC597" s="17"/>
    </row>
    <row r="598" ht="12.75">
      <c r="AC598" s="17"/>
    </row>
    <row r="599" ht="12.75">
      <c r="AC599" s="17"/>
    </row>
    <row r="600" ht="12.75">
      <c r="AC600" s="17"/>
    </row>
    <row r="601" ht="12.75">
      <c r="AC601" s="17"/>
    </row>
    <row r="602" ht="12.75">
      <c r="AC602" s="17"/>
    </row>
    <row r="603" ht="12.75">
      <c r="AC603" s="17"/>
    </row>
    <row r="604" ht="12.75">
      <c r="AC604" s="17"/>
    </row>
    <row r="605" ht="12.75">
      <c r="AC605" s="17"/>
    </row>
    <row r="606" ht="12.75">
      <c r="AC606" s="17"/>
    </row>
    <row r="607" ht="12.75">
      <c r="AC607" s="17"/>
    </row>
    <row r="608" ht="12.75">
      <c r="AC608" s="17"/>
    </row>
    <row r="609" ht="12.75">
      <c r="AC609" s="17"/>
    </row>
    <row r="610" ht="12.75">
      <c r="AC610" s="17"/>
    </row>
    <row r="611" ht="12.75">
      <c r="AC611" s="17"/>
    </row>
    <row r="612" ht="12.75">
      <c r="AC612" s="17"/>
    </row>
    <row r="613" ht="12.75">
      <c r="AC613" s="17"/>
    </row>
    <row r="614" ht="12.75">
      <c r="AC614" s="17"/>
    </row>
    <row r="615" ht="12.75">
      <c r="AC615" s="17"/>
    </row>
    <row r="616" ht="12.75">
      <c r="AC616" s="17"/>
    </row>
    <row r="617" ht="12.75">
      <c r="AC617" s="17"/>
    </row>
    <row r="618" ht="12.75">
      <c r="AC618" s="17"/>
    </row>
    <row r="619" ht="12.75">
      <c r="AC619" s="17"/>
    </row>
    <row r="620" ht="12.75">
      <c r="AC620" s="17"/>
    </row>
    <row r="621" ht="12.75">
      <c r="AC621" s="17"/>
    </row>
    <row r="622" ht="12.75">
      <c r="AC622" s="17"/>
    </row>
    <row r="623" ht="12.75">
      <c r="AC623" s="17"/>
    </row>
    <row r="624" ht="12.75">
      <c r="AC624" s="17"/>
    </row>
    <row r="625" ht="12.75">
      <c r="AC625" s="17"/>
    </row>
    <row r="626" ht="12.75">
      <c r="AC626" s="17"/>
    </row>
    <row r="627" ht="12.75">
      <c r="AC627" s="17"/>
    </row>
    <row r="628" ht="12.75">
      <c r="AC628" s="17"/>
    </row>
    <row r="629" ht="12.75">
      <c r="AC629" s="17"/>
    </row>
    <row r="630" ht="12.75">
      <c r="AC630" s="17"/>
    </row>
    <row r="631" ht="12.75">
      <c r="AC631" s="17"/>
    </row>
    <row r="632" ht="12.75">
      <c r="AC632" s="17"/>
    </row>
    <row r="633" ht="12.75">
      <c r="AC633" s="17"/>
    </row>
    <row r="634" ht="12.75">
      <c r="AC634" s="17"/>
    </row>
    <row r="635" ht="12.75">
      <c r="AC635" s="17"/>
    </row>
    <row r="636" ht="12.75">
      <c r="AC636" s="17"/>
    </row>
    <row r="637" ht="12.75">
      <c r="AC637" s="17"/>
    </row>
    <row r="638" ht="12.75">
      <c r="AC638" s="17"/>
    </row>
    <row r="639" ht="12.75">
      <c r="AC639" s="17"/>
    </row>
    <row r="640" ht="12.75">
      <c r="AC640" s="17"/>
    </row>
    <row r="641" ht="12.75">
      <c r="AC641" s="17"/>
    </row>
    <row r="642" ht="12.75">
      <c r="AC642" s="17"/>
    </row>
    <row r="643" ht="12.75">
      <c r="AC643" s="17"/>
    </row>
    <row r="644" ht="12.75">
      <c r="AC644" s="17"/>
    </row>
    <row r="645" ht="12.75">
      <c r="AC645" s="17"/>
    </row>
    <row r="646" ht="12.75">
      <c r="AC646" s="17"/>
    </row>
    <row r="647" ht="12.75">
      <c r="AC647" s="17"/>
    </row>
    <row r="648" ht="12.75">
      <c r="AC648" s="17"/>
    </row>
    <row r="649" ht="12.75">
      <c r="AC649" s="17"/>
    </row>
    <row r="650" ht="12.75">
      <c r="AC650" s="17"/>
    </row>
    <row r="651" ht="12.75">
      <c r="AC651" s="17"/>
    </row>
    <row r="652" ht="12.75">
      <c r="AC652" s="17"/>
    </row>
    <row r="653" ht="12.75">
      <c r="AC653" s="17"/>
    </row>
    <row r="654" ht="12.75">
      <c r="AC654" s="17"/>
    </row>
    <row r="655" ht="12.75">
      <c r="AC655" s="17"/>
    </row>
    <row r="656" ht="12.75">
      <c r="AC656" s="17"/>
    </row>
    <row r="657" ht="12.75">
      <c r="AC657" s="17"/>
    </row>
    <row r="658" ht="12.75">
      <c r="AC658" s="17"/>
    </row>
    <row r="659" ht="12.75">
      <c r="AC659" s="17"/>
    </row>
    <row r="660" ht="12.75">
      <c r="AC660" s="17"/>
    </row>
    <row r="661" ht="12.75">
      <c r="AC661" s="17"/>
    </row>
    <row r="662" ht="12.75">
      <c r="AC662" s="17"/>
    </row>
    <row r="663" ht="12.75">
      <c r="AC663" s="17"/>
    </row>
    <row r="664" ht="12.75">
      <c r="AC664" s="17"/>
    </row>
    <row r="665" ht="12.75">
      <c r="AC665" s="17"/>
    </row>
    <row r="666" ht="12.75">
      <c r="AC666" s="17"/>
    </row>
    <row r="667" ht="12.75">
      <c r="AC667" s="17"/>
    </row>
    <row r="668" ht="12.75">
      <c r="AC668" s="17"/>
    </row>
    <row r="669" ht="12.75">
      <c r="AC669" s="17"/>
    </row>
    <row r="670" ht="12.75">
      <c r="AC670" s="17"/>
    </row>
    <row r="671" ht="12.75">
      <c r="AC671" s="17"/>
    </row>
    <row r="672" ht="12.75">
      <c r="AC672" s="17"/>
    </row>
    <row r="673" ht="12.75">
      <c r="AC673" s="17"/>
    </row>
    <row r="674" ht="12.75">
      <c r="AC674" s="17"/>
    </row>
    <row r="675" ht="12.75">
      <c r="AC675" s="17"/>
    </row>
    <row r="676" ht="12.75">
      <c r="AC676" s="17"/>
    </row>
    <row r="677" ht="12.75">
      <c r="AC677" s="17"/>
    </row>
    <row r="678" ht="12.75">
      <c r="AC678" s="17"/>
    </row>
    <row r="679" ht="12.75">
      <c r="AC679" s="17"/>
    </row>
    <row r="680" ht="12.75">
      <c r="AC680" s="17"/>
    </row>
    <row r="681" ht="12.75">
      <c r="AC681" s="17"/>
    </row>
    <row r="682" ht="12.75">
      <c r="AC682" s="17"/>
    </row>
    <row r="683" ht="12.75">
      <c r="AC683" s="17"/>
    </row>
    <row r="684" ht="12.75">
      <c r="AC684" s="17"/>
    </row>
    <row r="685" ht="12.75">
      <c r="AC685" s="17"/>
    </row>
    <row r="686" ht="12.75">
      <c r="AC686" s="17"/>
    </row>
    <row r="687" ht="12.75">
      <c r="AC687" s="17"/>
    </row>
    <row r="688" ht="12.75">
      <c r="AC688" s="17"/>
    </row>
    <row r="689" ht="12.75">
      <c r="AC689" s="17"/>
    </row>
    <row r="690" ht="12.75">
      <c r="AC690" s="17"/>
    </row>
    <row r="691" ht="12.75">
      <c r="AC691" s="17"/>
    </row>
    <row r="692" ht="12.75">
      <c r="AC692" s="17"/>
    </row>
    <row r="693" ht="12.75">
      <c r="AC693" s="17"/>
    </row>
    <row r="694" ht="12.75">
      <c r="AC694" s="17"/>
    </row>
    <row r="695" ht="12.75">
      <c r="AC695" s="17"/>
    </row>
    <row r="696" ht="12.75">
      <c r="AC696" s="17"/>
    </row>
    <row r="697" ht="12.75">
      <c r="AC697" s="17"/>
    </row>
    <row r="698" ht="12.75">
      <c r="AC698" s="17"/>
    </row>
    <row r="699" ht="12.75">
      <c r="AC699" s="17"/>
    </row>
    <row r="700" ht="12.75">
      <c r="AC700" s="17"/>
    </row>
    <row r="701" ht="12.75">
      <c r="AC701" s="17"/>
    </row>
    <row r="702" ht="12.75">
      <c r="AC702" s="17"/>
    </row>
    <row r="703" ht="12.75">
      <c r="AC703" s="17"/>
    </row>
    <row r="704" ht="12.75">
      <c r="AC704" s="17"/>
    </row>
    <row r="705" ht="12.75">
      <c r="AC705" s="17"/>
    </row>
    <row r="706" ht="12.75">
      <c r="AC706" s="17"/>
    </row>
    <row r="707" ht="12.75">
      <c r="AC707" s="17"/>
    </row>
    <row r="708" ht="12.75">
      <c r="AC708" s="17"/>
    </row>
    <row r="709" ht="12.75">
      <c r="AC709" s="17"/>
    </row>
    <row r="710" ht="12.75">
      <c r="AC710" s="17"/>
    </row>
    <row r="711" ht="12.75">
      <c r="AC711" s="17"/>
    </row>
    <row r="712" ht="12.75">
      <c r="AC712" s="17"/>
    </row>
    <row r="713" ht="12.75">
      <c r="AC713" s="17"/>
    </row>
    <row r="714" ht="12.75">
      <c r="AC714" s="17"/>
    </row>
    <row r="715" ht="12.75">
      <c r="AC715" s="17"/>
    </row>
    <row r="716" ht="12.75">
      <c r="AC716" s="17"/>
    </row>
    <row r="717" ht="12.75">
      <c r="AC717" s="17"/>
    </row>
    <row r="718" ht="12.75">
      <c r="AC718" s="17"/>
    </row>
    <row r="719" ht="12.75">
      <c r="AC719" s="17"/>
    </row>
    <row r="720" ht="12.75">
      <c r="AC720" s="17"/>
    </row>
    <row r="721" ht="12.75">
      <c r="AC721" s="17"/>
    </row>
    <row r="722" ht="12.75">
      <c r="AC722" s="17"/>
    </row>
    <row r="723" ht="12.75">
      <c r="AC723" s="17"/>
    </row>
    <row r="724" ht="12.75">
      <c r="AC724" s="17"/>
    </row>
    <row r="725" ht="12.75">
      <c r="AC725" s="17"/>
    </row>
    <row r="726" ht="12.75">
      <c r="AC726" s="17"/>
    </row>
    <row r="727" ht="12.75">
      <c r="AC727" s="17"/>
    </row>
    <row r="728" ht="12.75">
      <c r="AC728" s="17"/>
    </row>
    <row r="729" ht="12.75">
      <c r="AC729" s="17"/>
    </row>
    <row r="730" ht="12.75">
      <c r="AC730" s="17"/>
    </row>
    <row r="731" ht="12.75">
      <c r="AC731" s="17"/>
    </row>
    <row r="732" ht="12.75">
      <c r="AC732" s="17"/>
    </row>
    <row r="733" ht="12.75">
      <c r="AC733" s="17"/>
    </row>
    <row r="734" ht="12.75">
      <c r="AC734" s="17"/>
    </row>
    <row r="735" ht="12.75">
      <c r="AC735" s="17"/>
    </row>
    <row r="736" ht="12.75">
      <c r="AC736" s="17"/>
    </row>
    <row r="737" ht="12.75">
      <c r="AC737" s="17"/>
    </row>
    <row r="738" ht="12.75">
      <c r="AC738" s="17"/>
    </row>
    <row r="739" ht="12.75">
      <c r="AC739" s="17"/>
    </row>
    <row r="740" ht="12.75">
      <c r="AC740" s="17"/>
    </row>
    <row r="741" ht="12.75">
      <c r="AC741" s="17"/>
    </row>
    <row r="742" ht="12.75">
      <c r="AC742" s="17"/>
    </row>
    <row r="743" ht="12.75">
      <c r="AC743" s="17"/>
    </row>
    <row r="744" ht="12.75">
      <c r="AC744" s="17"/>
    </row>
    <row r="745" ht="12.75">
      <c r="AC745" s="17"/>
    </row>
    <row r="746" ht="12.75">
      <c r="AC746" s="17"/>
    </row>
    <row r="747" ht="12.75">
      <c r="AC747" s="17"/>
    </row>
    <row r="748" ht="12.75">
      <c r="AC748" s="17"/>
    </row>
    <row r="749" ht="12.75">
      <c r="AC749" s="17"/>
    </row>
    <row r="750" ht="12.75">
      <c r="AC750" s="17"/>
    </row>
    <row r="751" ht="12.75">
      <c r="AC751" s="17"/>
    </row>
    <row r="752" ht="12.75">
      <c r="AC752" s="17"/>
    </row>
    <row r="753" ht="12.75">
      <c r="AC753" s="17"/>
    </row>
    <row r="754" ht="12.75">
      <c r="AC754" s="17"/>
    </row>
    <row r="755" ht="12.75">
      <c r="AC755" s="17"/>
    </row>
    <row r="756" ht="12.75">
      <c r="AC756" s="17"/>
    </row>
    <row r="757" ht="12.75">
      <c r="AC757" s="17"/>
    </row>
    <row r="758" ht="12.75">
      <c r="AC758" s="17"/>
    </row>
    <row r="759" ht="12.75">
      <c r="AC759" s="17"/>
    </row>
    <row r="760" ht="12.75">
      <c r="AC760" s="17"/>
    </row>
    <row r="761" ht="12.75">
      <c r="AC761" s="17"/>
    </row>
    <row r="762" ht="12.75">
      <c r="AC762" s="17"/>
    </row>
    <row r="763" ht="12.75">
      <c r="AC763" s="17"/>
    </row>
    <row r="764" ht="12.75">
      <c r="AC764" s="17"/>
    </row>
    <row r="765" ht="12.75">
      <c r="AC765" s="17"/>
    </row>
    <row r="766" ht="12.75">
      <c r="AC766" s="17"/>
    </row>
    <row r="767" ht="12.75">
      <c r="AC767" s="17"/>
    </row>
    <row r="768" ht="12.75">
      <c r="AC768" s="17"/>
    </row>
    <row r="769" ht="12.75">
      <c r="AC769" s="17"/>
    </row>
    <row r="770" ht="12.75">
      <c r="AC770" s="17"/>
    </row>
    <row r="771" ht="12.75">
      <c r="AC771" s="17"/>
    </row>
    <row r="772" ht="12.75">
      <c r="AC772" s="17"/>
    </row>
    <row r="773" ht="12.75">
      <c r="AC773" s="17"/>
    </row>
    <row r="774" ht="12.75">
      <c r="AC774" s="17"/>
    </row>
    <row r="775" ht="12.75">
      <c r="AC775" s="17"/>
    </row>
    <row r="776" ht="12.75">
      <c r="AC776" s="17"/>
    </row>
    <row r="777" ht="12.75">
      <c r="AC777" s="17"/>
    </row>
    <row r="778" ht="12.75">
      <c r="AC778" s="17"/>
    </row>
    <row r="779" ht="12.75">
      <c r="AC779" s="17"/>
    </row>
    <row r="780" ht="12.75">
      <c r="AC780" s="17"/>
    </row>
    <row r="781" ht="12.75">
      <c r="AC781" s="17"/>
    </row>
    <row r="782" ht="12.75">
      <c r="AC782" s="17"/>
    </row>
    <row r="783" ht="12.75">
      <c r="AC783" s="17"/>
    </row>
    <row r="784" ht="12.75">
      <c r="AC784" s="17"/>
    </row>
    <row r="785" ht="12.75">
      <c r="AC785" s="17"/>
    </row>
    <row r="786" ht="12.75">
      <c r="AC786" s="17"/>
    </row>
    <row r="787" ht="12.75">
      <c r="AC787" s="17"/>
    </row>
    <row r="788" ht="12.75">
      <c r="AC788" s="17"/>
    </row>
    <row r="789" ht="12.75">
      <c r="AC789" s="17"/>
    </row>
    <row r="790" ht="12.75">
      <c r="AC790" s="17"/>
    </row>
    <row r="791" ht="12.75">
      <c r="AC791" s="17"/>
    </row>
    <row r="792" ht="12.75">
      <c r="AC792" s="17"/>
    </row>
    <row r="793" ht="12.75">
      <c r="AC793" s="17"/>
    </row>
    <row r="794" ht="12.75">
      <c r="AC794" s="17"/>
    </row>
    <row r="795" ht="12.75">
      <c r="AC795" s="17"/>
    </row>
    <row r="796" ht="12.75">
      <c r="AC796" s="17"/>
    </row>
    <row r="797" ht="12.75">
      <c r="AC797" s="17"/>
    </row>
    <row r="798" ht="12.75">
      <c r="AC798" s="17"/>
    </row>
    <row r="799" ht="12.75">
      <c r="AC799" s="17"/>
    </row>
    <row r="800" ht="12.75">
      <c r="AC800" s="17"/>
    </row>
    <row r="801" ht="12.75">
      <c r="AC801" s="17"/>
    </row>
    <row r="802" ht="12.75">
      <c r="AC802" s="17"/>
    </row>
    <row r="803" ht="12.75">
      <c r="AC803" s="17"/>
    </row>
    <row r="804" ht="12.75">
      <c r="AC804" s="17"/>
    </row>
    <row r="805" ht="12.75">
      <c r="AC805" s="17"/>
    </row>
    <row r="806" ht="12.75">
      <c r="AC806" s="17"/>
    </row>
    <row r="807" ht="12.75">
      <c r="AC807" s="17"/>
    </row>
    <row r="808" ht="12.75">
      <c r="AC808" s="17"/>
    </row>
    <row r="809" ht="12.75">
      <c r="AC809" s="17"/>
    </row>
    <row r="810" ht="12.75">
      <c r="AC810" s="17"/>
    </row>
    <row r="811" ht="12.75">
      <c r="AC811" s="17"/>
    </row>
    <row r="812" ht="12.75">
      <c r="AC812" s="17"/>
    </row>
    <row r="813" ht="12.75">
      <c r="AC813" s="17"/>
    </row>
    <row r="814" ht="12.75">
      <c r="AC814" s="17"/>
    </row>
    <row r="815" ht="12.75">
      <c r="AC815" s="17"/>
    </row>
    <row r="816" ht="12.75">
      <c r="AC816" s="17"/>
    </row>
    <row r="817" ht="12.75">
      <c r="AC817" s="17"/>
    </row>
    <row r="818" ht="12.75">
      <c r="AC818" s="17"/>
    </row>
    <row r="819" ht="12.75">
      <c r="AC819" s="17"/>
    </row>
    <row r="820" ht="12.75">
      <c r="AC820" s="17"/>
    </row>
    <row r="821" ht="12.75">
      <c r="AC821" s="17"/>
    </row>
    <row r="822" ht="12.75">
      <c r="AC822" s="17"/>
    </row>
    <row r="823" ht="12.75">
      <c r="AC823" s="17"/>
    </row>
    <row r="824" ht="12.75">
      <c r="AC824" s="17"/>
    </row>
    <row r="825" ht="12.75">
      <c r="AC825" s="17"/>
    </row>
    <row r="826" ht="12.75">
      <c r="AC826" s="17"/>
    </row>
    <row r="827" ht="12.75">
      <c r="AC827" s="17"/>
    </row>
    <row r="828" ht="12.75">
      <c r="AC828" s="17"/>
    </row>
    <row r="829" ht="12.75">
      <c r="AC829" s="17"/>
    </row>
    <row r="830" ht="12.75">
      <c r="AC830" s="17"/>
    </row>
    <row r="831" ht="12.75">
      <c r="AC831" s="17"/>
    </row>
    <row r="832" ht="12.75">
      <c r="AC832" s="17"/>
    </row>
    <row r="833" ht="12.75">
      <c r="AC833" s="17"/>
    </row>
    <row r="834" ht="12.75">
      <c r="AC834" s="17"/>
    </row>
    <row r="835" ht="12.75">
      <c r="AC835" s="17"/>
    </row>
    <row r="836" ht="12.75">
      <c r="AC836" s="17"/>
    </row>
    <row r="837" ht="12.75">
      <c r="AC837" s="17"/>
    </row>
    <row r="838" ht="12.75">
      <c r="AC838" s="17"/>
    </row>
    <row r="839" ht="12.75">
      <c r="AC839" s="17"/>
    </row>
    <row r="840" ht="12.75">
      <c r="AC840" s="17"/>
    </row>
    <row r="841" ht="12.75">
      <c r="AC841" s="17"/>
    </row>
    <row r="842" ht="12.75">
      <c r="AC842" s="17"/>
    </row>
    <row r="843" ht="12.75">
      <c r="AC843" s="17"/>
    </row>
    <row r="844" ht="12.75">
      <c r="AC844" s="17"/>
    </row>
    <row r="845" ht="12.75">
      <c r="AC845" s="17"/>
    </row>
    <row r="846" ht="12.75">
      <c r="AC846" s="17"/>
    </row>
    <row r="847" ht="12.75">
      <c r="AC847" s="17"/>
    </row>
    <row r="848" ht="12.75">
      <c r="AC848" s="17"/>
    </row>
    <row r="849" ht="12.75">
      <c r="AC849" s="17"/>
    </row>
    <row r="850" ht="12.75">
      <c r="AC850" s="17"/>
    </row>
    <row r="851" ht="12.75">
      <c r="AC851" s="17"/>
    </row>
    <row r="852" ht="12.75">
      <c r="AC852" s="17"/>
    </row>
    <row r="853" ht="12.75">
      <c r="AC853" s="17"/>
    </row>
    <row r="854" ht="12.75">
      <c r="AC854" s="17"/>
    </row>
    <row r="855" ht="12.75">
      <c r="AC855" s="17"/>
    </row>
    <row r="856" ht="12.75">
      <c r="AC856" s="17"/>
    </row>
    <row r="857" ht="12.75">
      <c r="AC857" s="17"/>
    </row>
    <row r="858" ht="12.75">
      <c r="AC858" s="17"/>
    </row>
    <row r="859" ht="12.75">
      <c r="AC859" s="17"/>
    </row>
    <row r="860" ht="12.75">
      <c r="AC860" s="17"/>
    </row>
    <row r="861" ht="12.75">
      <c r="AC861" s="17"/>
    </row>
    <row r="862" ht="12.75">
      <c r="AC862" s="17"/>
    </row>
    <row r="863" ht="12.75">
      <c r="AC863" s="17"/>
    </row>
    <row r="864" ht="12.75">
      <c r="AC864" s="17"/>
    </row>
    <row r="865" ht="12.75">
      <c r="AC865" s="17"/>
    </row>
    <row r="866" ht="12.75">
      <c r="AC866" s="17"/>
    </row>
    <row r="867" ht="12.75">
      <c r="AC867" s="17"/>
    </row>
    <row r="868" ht="12.75">
      <c r="AC868" s="17"/>
    </row>
    <row r="869" ht="12.75">
      <c r="AC869" s="17"/>
    </row>
    <row r="870" ht="12.75">
      <c r="AC870" s="17"/>
    </row>
    <row r="871" ht="12.75">
      <c r="AC871" s="17"/>
    </row>
    <row r="872" ht="12.75">
      <c r="AC872" s="17"/>
    </row>
    <row r="873" ht="12.75">
      <c r="AC873" s="17"/>
    </row>
    <row r="874" ht="12.75">
      <c r="AC874" s="17"/>
    </row>
    <row r="875" ht="12.75">
      <c r="AC875" s="17"/>
    </row>
    <row r="876" ht="12.75">
      <c r="AC876" s="17"/>
    </row>
    <row r="877" ht="12.75">
      <c r="AC877" s="17"/>
    </row>
    <row r="878" ht="12.75">
      <c r="AC878" s="17"/>
    </row>
    <row r="879" ht="12.75">
      <c r="AC879" s="17"/>
    </row>
    <row r="880" ht="12.75">
      <c r="AC880" s="17"/>
    </row>
    <row r="881" ht="12.75">
      <c r="AC881" s="17"/>
    </row>
    <row r="882" ht="12.75">
      <c r="AC882" s="17"/>
    </row>
    <row r="883" ht="12.75">
      <c r="AC883" s="17"/>
    </row>
    <row r="884" ht="12.75">
      <c r="AC884" s="17"/>
    </row>
    <row r="885" ht="12.75">
      <c r="AC885" s="17"/>
    </row>
    <row r="886" ht="12.75">
      <c r="AC886" s="17"/>
    </row>
    <row r="887" ht="12.75">
      <c r="AC887" s="17"/>
    </row>
    <row r="888" ht="12.75">
      <c r="AC888" s="17"/>
    </row>
    <row r="889" ht="12.75">
      <c r="AC889" s="17"/>
    </row>
    <row r="890" ht="12.75">
      <c r="AC890" s="17"/>
    </row>
    <row r="891" ht="12.75">
      <c r="AC891" s="17"/>
    </row>
    <row r="892" ht="12.75">
      <c r="AC892" s="17"/>
    </row>
    <row r="893" ht="12.75">
      <c r="AC893" s="17"/>
    </row>
    <row r="894" ht="12.75">
      <c r="AC894" s="17"/>
    </row>
    <row r="895" ht="12.75">
      <c r="AC895" s="17"/>
    </row>
    <row r="896" ht="12.75">
      <c r="AC896" s="17"/>
    </row>
    <row r="897" ht="12.75">
      <c r="AC897" s="17"/>
    </row>
    <row r="898" ht="12.75">
      <c r="AC898" s="17"/>
    </row>
    <row r="899" ht="12.75">
      <c r="AC899" s="17"/>
    </row>
    <row r="900" ht="12.75">
      <c r="AC900" s="17"/>
    </row>
    <row r="901" ht="12.75">
      <c r="AC901" s="17"/>
    </row>
    <row r="902" ht="12.75">
      <c r="AC902" s="17"/>
    </row>
    <row r="903" ht="12.75">
      <c r="AC903" s="17"/>
    </row>
    <row r="904" ht="12.75">
      <c r="AC904" s="17"/>
    </row>
    <row r="905" ht="12.75">
      <c r="AC905" s="17"/>
    </row>
    <row r="906" ht="12.75">
      <c r="AC906" s="17"/>
    </row>
    <row r="907" ht="12.75">
      <c r="AC907" s="17"/>
    </row>
    <row r="908" ht="12.75">
      <c r="AC908" s="17"/>
    </row>
    <row r="909" ht="12.75">
      <c r="AC909" s="17"/>
    </row>
    <row r="910" ht="12.75">
      <c r="AC910" s="17"/>
    </row>
    <row r="911" ht="12.75">
      <c r="AC911" s="17"/>
    </row>
    <row r="912" ht="12.75">
      <c r="AC912" s="17"/>
    </row>
    <row r="913" ht="12.75">
      <c r="AC913" s="17"/>
    </row>
    <row r="914" ht="12.75">
      <c r="AC914" s="17"/>
    </row>
    <row r="915" ht="12.75">
      <c r="AC915" s="17"/>
    </row>
    <row r="916" ht="12.75">
      <c r="AC916" s="17"/>
    </row>
    <row r="917" ht="12.75">
      <c r="AC917" s="17"/>
    </row>
    <row r="918" ht="12.75">
      <c r="AC918" s="17"/>
    </row>
    <row r="919" ht="12.75">
      <c r="AC919" s="17"/>
    </row>
    <row r="920" ht="12.75">
      <c r="AC920" s="17"/>
    </row>
    <row r="921" ht="12.75">
      <c r="AC921" s="17"/>
    </row>
    <row r="922" ht="12.75">
      <c r="AC922" s="17"/>
    </row>
    <row r="923" ht="12.75">
      <c r="AC923" s="17"/>
    </row>
    <row r="924" ht="12.75">
      <c r="AC924" s="17"/>
    </row>
    <row r="925" ht="12.75">
      <c r="AC925" s="17"/>
    </row>
    <row r="926" ht="12.75">
      <c r="AC926" s="17"/>
    </row>
    <row r="927" ht="12.75">
      <c r="AC927" s="17"/>
    </row>
    <row r="928" ht="12.75">
      <c r="AC928" s="17"/>
    </row>
    <row r="929" ht="12.75">
      <c r="AC929" s="17"/>
    </row>
    <row r="930" ht="12.75">
      <c r="AC930" s="17"/>
    </row>
    <row r="931" ht="12.75">
      <c r="AC931" s="17"/>
    </row>
    <row r="932" ht="12.75">
      <c r="AC932" s="17"/>
    </row>
    <row r="933" ht="12.75">
      <c r="AC933" s="17"/>
    </row>
    <row r="934" ht="12.75">
      <c r="AC934" s="17"/>
    </row>
    <row r="935" ht="12.75">
      <c r="AC935" s="17"/>
    </row>
    <row r="936" ht="12.75">
      <c r="AC936" s="17"/>
    </row>
    <row r="937" ht="12.75">
      <c r="AC937" s="17"/>
    </row>
    <row r="938" ht="12.75">
      <c r="AC938" s="17"/>
    </row>
    <row r="939" ht="12.75">
      <c r="AC939" s="17"/>
    </row>
    <row r="940" ht="12.75">
      <c r="AC940" s="17"/>
    </row>
    <row r="941" ht="12.75">
      <c r="AC941" s="17"/>
    </row>
    <row r="942" ht="12.75">
      <c r="AC942" s="17"/>
    </row>
    <row r="943" ht="12.75">
      <c r="AC943" s="17"/>
    </row>
    <row r="944" ht="12.75">
      <c r="AC944" s="17"/>
    </row>
    <row r="945" ht="12.75">
      <c r="AC945" s="17"/>
    </row>
    <row r="946" ht="12.75">
      <c r="AC946" s="17"/>
    </row>
    <row r="947" ht="12.75">
      <c r="AC947" s="17"/>
    </row>
    <row r="948" ht="12.75">
      <c r="AC948" s="17"/>
    </row>
    <row r="949" ht="12.75">
      <c r="AC949" s="17"/>
    </row>
    <row r="950" ht="12.75">
      <c r="AC950" s="17"/>
    </row>
    <row r="951" ht="12.75">
      <c r="AC951" s="17"/>
    </row>
    <row r="952" ht="12.75">
      <c r="AC952" s="17"/>
    </row>
    <row r="953" ht="12.75">
      <c r="AC953" s="17"/>
    </row>
    <row r="954" ht="12.75">
      <c r="AC954" s="17"/>
    </row>
    <row r="955" ht="12.75">
      <c r="AC955" s="17"/>
    </row>
    <row r="956" ht="12.75">
      <c r="AC956" s="17"/>
    </row>
    <row r="957" ht="12.75">
      <c r="AC957" s="17"/>
    </row>
    <row r="958" ht="12.75">
      <c r="AC958" s="17"/>
    </row>
    <row r="959" ht="12.75">
      <c r="AC959" s="17"/>
    </row>
    <row r="960" ht="12.75">
      <c r="AC960" s="17"/>
    </row>
    <row r="961" ht="12.75">
      <c r="AC961" s="17"/>
    </row>
    <row r="962" ht="12.75">
      <c r="AC962" s="17"/>
    </row>
    <row r="963" ht="12.75">
      <c r="AC963" s="17"/>
    </row>
    <row r="964" ht="12.75">
      <c r="AC964" s="17"/>
    </row>
    <row r="965" ht="12.75">
      <c r="AC965" s="17"/>
    </row>
    <row r="966" ht="12.75">
      <c r="AC966" s="17"/>
    </row>
    <row r="967" ht="12.75">
      <c r="AC967" s="17"/>
    </row>
    <row r="968" ht="12.75">
      <c r="AC968" s="17"/>
    </row>
    <row r="969" ht="12.75">
      <c r="AC969" s="17"/>
    </row>
    <row r="970" ht="12.75">
      <c r="AC970" s="17"/>
    </row>
    <row r="971" ht="12.75">
      <c r="AC971" s="17"/>
    </row>
    <row r="972" ht="12.75">
      <c r="AC972" s="17"/>
    </row>
    <row r="973" ht="12.75">
      <c r="AC973" s="17"/>
    </row>
    <row r="974" ht="12.75">
      <c r="AC974" s="17"/>
    </row>
    <row r="975" ht="12.75">
      <c r="AC975" s="17"/>
    </row>
    <row r="976" ht="12.75">
      <c r="AC976" s="17"/>
    </row>
    <row r="977" ht="12.75">
      <c r="AC977" s="17"/>
    </row>
    <row r="978" ht="12.75">
      <c r="AC978" s="17"/>
    </row>
    <row r="979" ht="12.75">
      <c r="AC979" s="17"/>
    </row>
    <row r="980" ht="12.75">
      <c r="AC980" s="17"/>
    </row>
    <row r="981" ht="12.75">
      <c r="AC981" s="17"/>
    </row>
    <row r="982" ht="12.75">
      <c r="AC982" s="17"/>
    </row>
    <row r="983" ht="12.75">
      <c r="AC983" s="17"/>
    </row>
    <row r="984" ht="12.75">
      <c r="AC984" s="17"/>
    </row>
    <row r="985" ht="12.75">
      <c r="AC985" s="17"/>
    </row>
    <row r="986" ht="12.75">
      <c r="AC986" s="17"/>
    </row>
    <row r="987" ht="12.75">
      <c r="AC987" s="17"/>
    </row>
    <row r="988" ht="12.75">
      <c r="AC988" s="17"/>
    </row>
    <row r="989" ht="12.75">
      <c r="AC989" s="17"/>
    </row>
    <row r="990" ht="12.75">
      <c r="AC990" s="17"/>
    </row>
    <row r="991" ht="12.75">
      <c r="AC991" s="17"/>
    </row>
    <row r="992" ht="12.75">
      <c r="AC992" s="17"/>
    </row>
    <row r="993" ht="12.75">
      <c r="AC993" s="17"/>
    </row>
    <row r="994" ht="12.75">
      <c r="AC994" s="17"/>
    </row>
    <row r="995" ht="12.75">
      <c r="AC995" s="17"/>
    </row>
    <row r="996" ht="12.75">
      <c r="AC996" s="17"/>
    </row>
    <row r="997" ht="12.75">
      <c r="AC997" s="17"/>
    </row>
    <row r="998" ht="12.75">
      <c r="AC998" s="17"/>
    </row>
    <row r="999" ht="12.75">
      <c r="AC999" s="17"/>
    </row>
    <row r="1000" ht="12.75">
      <c r="AC1000" s="17"/>
    </row>
    <row r="1001" ht="12.75">
      <c r="AC1001" s="17"/>
    </row>
    <row r="1002" ht="12.75">
      <c r="AC1002" s="17"/>
    </row>
    <row r="1003" ht="12.75">
      <c r="AC1003" s="17"/>
    </row>
    <row r="1004" ht="12.75">
      <c r="AC1004" s="17"/>
    </row>
    <row r="1005" ht="12.75">
      <c r="AC1005" s="17"/>
    </row>
    <row r="1006" ht="12.75">
      <c r="AC1006" s="17"/>
    </row>
    <row r="1007" ht="12.75">
      <c r="AC1007" s="17"/>
    </row>
    <row r="1008" ht="12.75">
      <c r="AC1008" s="17"/>
    </row>
    <row r="1009" ht="12.75">
      <c r="AC1009" s="17"/>
    </row>
    <row r="1010" ht="12.75">
      <c r="AC1010" s="17"/>
    </row>
    <row r="1011" ht="12.75">
      <c r="AC1011" s="17"/>
    </row>
    <row r="1012" ht="12.75">
      <c r="AC1012" s="17"/>
    </row>
    <row r="1013" ht="12.75">
      <c r="AC1013" s="17"/>
    </row>
    <row r="1014" ht="12.75">
      <c r="AC1014" s="17"/>
    </row>
  </sheetData>
  <sheetProtection password="CDBE" sheet="1" formatCells="0" formatColumns="0" formatRows="0" insertColumns="0" insertRows="0" insertHyperlinks="0" deleteColumns="0" deleteRows="0" sort="0" autoFilter="0" pivotTables="0"/>
  <mergeCells count="78">
    <mergeCell ref="K20:N20"/>
    <mergeCell ref="K21:N21"/>
    <mergeCell ref="O41:Q41"/>
    <mergeCell ref="R41:T41"/>
    <mergeCell ref="I41:K41"/>
    <mergeCell ref="O20:T20"/>
    <mergeCell ref="O21:T21"/>
    <mergeCell ref="C33:N34"/>
    <mergeCell ref="O33:T34"/>
    <mergeCell ref="L30:N30"/>
    <mergeCell ref="C51:R51"/>
    <mergeCell ref="C46:R47"/>
    <mergeCell ref="C48:R48"/>
    <mergeCell ref="I43:K43"/>
    <mergeCell ref="F41:H41"/>
    <mergeCell ref="C36:N36"/>
    <mergeCell ref="F43:H43"/>
    <mergeCell ref="O38:T38"/>
    <mergeCell ref="C37:N37"/>
    <mergeCell ref="C38:N38"/>
    <mergeCell ref="B55:T55"/>
    <mergeCell ref="C35:N35"/>
    <mergeCell ref="O35:T35"/>
    <mergeCell ref="C25:N26"/>
    <mergeCell ref="O25:T26"/>
    <mergeCell ref="S49:T49"/>
    <mergeCell ref="S50:T50"/>
    <mergeCell ref="S51:T51"/>
    <mergeCell ref="L41:N41"/>
    <mergeCell ref="C50:R50"/>
    <mergeCell ref="O27:T27"/>
    <mergeCell ref="C30:K30"/>
    <mergeCell ref="O30:T30"/>
    <mergeCell ref="O43:Q43"/>
    <mergeCell ref="O37:T37"/>
    <mergeCell ref="C28:N28"/>
    <mergeCell ref="O28:T28"/>
    <mergeCell ref="O36:T36"/>
    <mergeCell ref="B53:T53"/>
    <mergeCell ref="B16:B17"/>
    <mergeCell ref="L17:N17"/>
    <mergeCell ref="C16:K17"/>
    <mergeCell ref="C39:T39"/>
    <mergeCell ref="C27:N27"/>
    <mergeCell ref="S46:T47"/>
    <mergeCell ref="S48:T48"/>
    <mergeCell ref="C43:E43"/>
    <mergeCell ref="L43:N43"/>
    <mergeCell ref="O22:T22"/>
    <mergeCell ref="C22:N22"/>
    <mergeCell ref="O29:T29"/>
    <mergeCell ref="O19:T19"/>
    <mergeCell ref="O16:Q16"/>
    <mergeCell ref="R16:T16"/>
    <mergeCell ref="O17:Q17"/>
    <mergeCell ref="R17:T17"/>
    <mergeCell ref="C29:N29"/>
    <mergeCell ref="C20:I21"/>
    <mergeCell ref="F1:S1"/>
    <mergeCell ref="F2:S2"/>
    <mergeCell ref="A4:C4"/>
    <mergeCell ref="C41:E41"/>
    <mergeCell ref="C49:R49"/>
    <mergeCell ref="O18:T18"/>
    <mergeCell ref="B39:B43"/>
    <mergeCell ref="C18:N18"/>
    <mergeCell ref="C11:N12"/>
    <mergeCell ref="C13:N13"/>
    <mergeCell ref="A8:T8"/>
    <mergeCell ref="R43:T43"/>
    <mergeCell ref="C19:N19"/>
    <mergeCell ref="O14:T14"/>
    <mergeCell ref="C15:N15"/>
    <mergeCell ref="L16:N16"/>
    <mergeCell ref="O11:T12"/>
    <mergeCell ref="O13:T13"/>
    <mergeCell ref="C14:N14"/>
    <mergeCell ref="O15:T15"/>
  </mergeCells>
  <dataValidations count="7">
    <dataValidation allowBlank="1" showInputMessage="1" showErrorMessage="1" prompt="X jel a helyes válaszhoz" sqref="S49:T51"/>
    <dataValidation type="list" allowBlank="1" showInputMessage="1" showErrorMessage="1" prompt="Kérem válasszon a legördülő menüből!" sqref="O18:T18">
      <formula1>"balparti,jobbparti,sodorvonali balpartról,sodorvonali jobbpartról"</formula1>
    </dataValidation>
    <dataValidation type="list" allowBlank="1" showInputMessage="1" showErrorMessage="1" prompt="Kérem válasszon a legördülő menüből!" sqref="O22:T22">
      <formula1>"gravitációs,szivattyús"</formula1>
    </dataValidation>
    <dataValidation type="list" allowBlank="1" showInputMessage="1" showErrorMessage="1" prompt="Kérem válasszon a legördülő menüben a visszavezetett vízhez kapcsolódó gazdasági tevékenységet!" sqref="K20:N21">
      <formula1>$AC$1:$AC$59</formula1>
    </dataValidation>
    <dataValidation type="list" allowBlank="1" showInputMessage="1" showErrorMessage="1" prompt="Kérem válasszon a legördülő menüből!" sqref="O36:T36">
      <formula1>"év folyamán üzemelt, év folyamán nem üzemelt, vízbevezetés megszűnt"</formula1>
    </dataValidation>
    <dataValidation type="list" allowBlank="1" showInputMessage="1" showErrorMessage="1" prompt="Kérem válasszon a legördülő menüben a gazdasági tevékenységhez tartozó vízhasználati célt!" sqref="O20:T20">
      <formula1>$AD$1:$AD$13</formula1>
    </dataValidation>
    <dataValidation type="list" allowBlank="1" showInputMessage="1" showErrorMessage="1" prompt="Kérem válasszon a legördülő menüben a gazdasági tevékenységhez tartozó vízhasználati célt!" sqref="O21:T21">
      <formula1>$AD$1:$AD$13</formula1>
    </dataValidation>
  </dataValidation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4" width="4.8515625" style="212" customWidth="1"/>
    <col min="15" max="20" width="4.7109375" style="212" customWidth="1"/>
    <col min="21" max="23" width="9.140625" style="212" customWidth="1"/>
  </cols>
  <sheetData>
    <row r="1" spans="1:31" s="16" customFormat="1" ht="16.5" customHeight="1">
      <c r="A1" s="168" t="s">
        <v>2745</v>
      </c>
      <c r="B1" s="169"/>
      <c r="C1" s="169"/>
      <c r="D1" s="169"/>
      <c r="E1" s="169"/>
      <c r="F1" s="429">
        <f>IF(ISBLANK(Címlap!I17),"",Címlap!I17)</f>
      </c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170"/>
      <c r="U1" s="171"/>
      <c r="V1" s="171"/>
      <c r="W1" s="171"/>
      <c r="AA1" s="65"/>
      <c r="AB1" s="18"/>
      <c r="AC1" s="18" t="s">
        <v>6576</v>
      </c>
      <c r="AD1" s="18" t="s">
        <v>6701</v>
      </c>
      <c r="AE1" s="17"/>
    </row>
    <row r="2" spans="1:31" s="16" customFormat="1" ht="19.5" customHeight="1">
      <c r="A2" s="172" t="s">
        <v>2816</v>
      </c>
      <c r="B2" s="173"/>
      <c r="C2" s="173"/>
      <c r="D2" s="173"/>
      <c r="E2" s="173"/>
      <c r="F2" s="431">
        <f>IF(ISBLANK(Címlap!I20),"",CONCATENATE(Címlap!D20,Címlap!E20,Címlap!F20,Címlap!G20,"."," ",Címlap!I20,","," ",Címlap!Q20," ","utca"," ",Címlap!V20,"."))</f>
      </c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174"/>
      <c r="U2" s="171"/>
      <c r="V2" s="171"/>
      <c r="W2" s="171"/>
      <c r="AA2" s="65"/>
      <c r="AB2" s="18"/>
      <c r="AC2" s="18" t="s">
        <v>2909</v>
      </c>
      <c r="AD2" s="18" t="s">
        <v>6741</v>
      </c>
      <c r="AE2" s="17"/>
    </row>
    <row r="3" spans="1:31" s="16" customFormat="1" ht="6.7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AA3" s="65"/>
      <c r="AB3" s="18"/>
      <c r="AC3" s="18"/>
      <c r="AD3" s="18"/>
      <c r="AE3" s="17"/>
    </row>
    <row r="4" spans="1:31" s="16" customFormat="1" ht="15.75" customHeight="1">
      <c r="A4" s="433"/>
      <c r="B4" s="434"/>
      <c r="C4" s="435"/>
      <c r="D4" s="171"/>
      <c r="E4" s="175" t="s">
        <v>6745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AA4" s="65"/>
      <c r="AB4" s="18"/>
      <c r="AC4" s="18" t="s">
        <v>6581</v>
      </c>
      <c r="AD4" s="18" t="s">
        <v>6738</v>
      </c>
      <c r="AE4" s="17"/>
    </row>
    <row r="5" spans="1:31" s="16" customFormat="1" ht="9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AA5" s="65"/>
      <c r="AB5" s="18"/>
      <c r="AC5" s="18" t="s">
        <v>6583</v>
      </c>
      <c r="AD5" s="18" t="s">
        <v>6742</v>
      </c>
      <c r="AE5" s="17"/>
    </row>
    <row r="6" spans="1:31" s="16" customFormat="1" ht="15.75">
      <c r="A6" s="175" t="s">
        <v>6729</v>
      </c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8"/>
      <c r="R6" s="178"/>
      <c r="S6" s="179" t="s">
        <v>6785</v>
      </c>
      <c r="T6" s="171"/>
      <c r="U6" s="171"/>
      <c r="V6" s="171"/>
      <c r="W6" s="171"/>
      <c r="AA6" s="65"/>
      <c r="AB6" s="18"/>
      <c r="AC6" s="18" t="s">
        <v>6584</v>
      </c>
      <c r="AD6" s="18" t="s">
        <v>6740</v>
      </c>
      <c r="AE6" s="17"/>
    </row>
    <row r="7" spans="1:31" s="16" customFormat="1" ht="3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80"/>
      <c r="Q7" s="180"/>
      <c r="R7" s="180"/>
      <c r="S7" s="171"/>
      <c r="T7" s="171"/>
      <c r="U7" s="171"/>
      <c r="V7" s="171"/>
      <c r="W7" s="171"/>
      <c r="AA7" s="65"/>
      <c r="AB7" s="18"/>
      <c r="AC7" s="18"/>
      <c r="AD7" s="17"/>
      <c r="AE7" s="17"/>
    </row>
    <row r="8" spans="1:31" s="16" customFormat="1" ht="15.75" customHeight="1">
      <c r="A8" s="436" t="s">
        <v>6786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171"/>
      <c r="V8" s="171"/>
      <c r="W8" s="171"/>
      <c r="AA8" s="65"/>
      <c r="AB8" s="18"/>
      <c r="AC8" s="18"/>
      <c r="AD8" s="17"/>
      <c r="AE8" s="17"/>
    </row>
    <row r="9" spans="1:31" s="16" customFormat="1" ht="2.2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81"/>
      <c r="V9" s="171"/>
      <c r="W9" s="171"/>
      <c r="AA9" s="65"/>
      <c r="AB9" s="18"/>
      <c r="AC9" s="18"/>
      <c r="AD9" s="18"/>
      <c r="AE9" s="17"/>
    </row>
    <row r="10" spans="1:31" s="23" customFormat="1" ht="22.5" customHeight="1">
      <c r="A10" s="182" t="s">
        <v>6787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4"/>
      <c r="L10" s="184"/>
      <c r="M10" s="184"/>
      <c r="N10" s="184"/>
      <c r="O10" s="184"/>
      <c r="P10" s="185"/>
      <c r="Q10" s="185"/>
      <c r="R10" s="183"/>
      <c r="S10" s="185"/>
      <c r="T10" s="171"/>
      <c r="U10" s="181"/>
      <c r="V10" s="181"/>
      <c r="W10" s="181"/>
      <c r="AA10" s="65"/>
      <c r="AB10" s="18"/>
      <c r="AC10" s="18"/>
      <c r="AD10" s="18"/>
      <c r="AE10" s="24"/>
    </row>
    <row r="11" spans="1:31" s="23" customFormat="1" ht="13.5" customHeight="1">
      <c r="A11" s="181"/>
      <c r="B11" s="186" t="s">
        <v>2774</v>
      </c>
      <c r="C11" s="328" t="s">
        <v>2775</v>
      </c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328" t="s">
        <v>2793</v>
      </c>
      <c r="P11" s="438"/>
      <c r="Q11" s="438"/>
      <c r="R11" s="438"/>
      <c r="S11" s="438"/>
      <c r="T11" s="440"/>
      <c r="U11" s="171"/>
      <c r="V11" s="181"/>
      <c r="W11" s="181"/>
      <c r="AA11" s="65"/>
      <c r="AB11" s="18"/>
      <c r="AC11" s="18"/>
      <c r="AD11" s="18"/>
      <c r="AE11" s="24"/>
    </row>
    <row r="12" spans="1:31" s="32" customFormat="1" ht="10.5" customHeight="1">
      <c r="A12" s="181"/>
      <c r="B12" s="187" t="s">
        <v>2776</v>
      </c>
      <c r="C12" s="330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330"/>
      <c r="P12" s="439"/>
      <c r="Q12" s="439"/>
      <c r="R12" s="439"/>
      <c r="S12" s="439"/>
      <c r="T12" s="441"/>
      <c r="U12" s="171"/>
      <c r="V12" s="188"/>
      <c r="W12" s="188"/>
      <c r="AA12" s="65"/>
      <c r="AB12" s="18"/>
      <c r="AC12" s="18"/>
      <c r="AD12" s="17"/>
      <c r="AE12" s="125"/>
    </row>
    <row r="13" spans="1:31" s="16" customFormat="1" ht="16.5" customHeight="1" thickBot="1">
      <c r="A13" s="188"/>
      <c r="B13" s="189" t="s">
        <v>2777</v>
      </c>
      <c r="C13" s="303" t="s">
        <v>2778</v>
      </c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303" t="s">
        <v>2779</v>
      </c>
      <c r="P13" s="442"/>
      <c r="Q13" s="442"/>
      <c r="R13" s="442"/>
      <c r="S13" s="442"/>
      <c r="T13" s="443"/>
      <c r="U13" s="171"/>
      <c r="V13" s="171"/>
      <c r="W13" s="171"/>
      <c r="AA13" s="65"/>
      <c r="AB13" s="18"/>
      <c r="AC13" s="18"/>
      <c r="AD13" s="17"/>
      <c r="AE13" s="17"/>
    </row>
    <row r="14" spans="1:31" s="16" customFormat="1" ht="18" customHeight="1" thickBot="1" thickTop="1">
      <c r="A14" s="171"/>
      <c r="B14" s="190" t="s">
        <v>2780</v>
      </c>
      <c r="C14" s="444" t="s">
        <v>6788</v>
      </c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6"/>
      <c r="P14" s="447"/>
      <c r="Q14" s="447"/>
      <c r="R14" s="447"/>
      <c r="S14" s="447"/>
      <c r="T14" s="448"/>
      <c r="U14" s="171"/>
      <c r="V14" s="171"/>
      <c r="W14" s="171"/>
      <c r="AA14" s="65"/>
      <c r="AB14" s="18"/>
      <c r="AC14" s="18"/>
      <c r="AD14" s="17"/>
      <c r="AE14" s="17"/>
    </row>
    <row r="15" spans="1:31" s="16" customFormat="1" ht="18" customHeight="1" thickBot="1">
      <c r="A15" s="171"/>
      <c r="B15" s="190" t="s">
        <v>2781</v>
      </c>
      <c r="C15" s="444" t="s">
        <v>6789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6"/>
      <c r="P15" s="447"/>
      <c r="Q15" s="447"/>
      <c r="R15" s="447"/>
      <c r="S15" s="447"/>
      <c r="T15" s="448"/>
      <c r="U15" s="171"/>
      <c r="V15" s="171"/>
      <c r="W15" s="171"/>
      <c r="AA15" s="65"/>
      <c r="AB15" s="18"/>
      <c r="AC15" s="18"/>
      <c r="AD15" s="17"/>
      <c r="AE15" s="17"/>
    </row>
    <row r="16" spans="1:31" s="16" customFormat="1" ht="18" customHeight="1" thickBot="1">
      <c r="A16" s="171"/>
      <c r="B16" s="190" t="s">
        <v>2782</v>
      </c>
      <c r="C16" s="444" t="s">
        <v>6790</v>
      </c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6"/>
      <c r="P16" s="447"/>
      <c r="Q16" s="447"/>
      <c r="R16" s="447"/>
      <c r="S16" s="447"/>
      <c r="T16" s="448"/>
      <c r="U16" s="171"/>
      <c r="V16" s="171"/>
      <c r="W16" s="171"/>
      <c r="AA16" s="65"/>
      <c r="AB16" s="18"/>
      <c r="AC16" s="18"/>
      <c r="AD16" s="17"/>
      <c r="AE16" s="17"/>
    </row>
    <row r="17" spans="1:31" s="16" customFormat="1" ht="18" customHeight="1" thickBot="1">
      <c r="A17" s="171"/>
      <c r="B17" s="190" t="s">
        <v>2783</v>
      </c>
      <c r="C17" s="444" t="s">
        <v>6791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6"/>
      <c r="P17" s="447"/>
      <c r="Q17" s="447"/>
      <c r="R17" s="447"/>
      <c r="S17" s="447"/>
      <c r="T17" s="448"/>
      <c r="U17" s="171"/>
      <c r="V17" s="171"/>
      <c r="W17" s="171"/>
      <c r="AA17" s="65"/>
      <c r="AB17" s="18"/>
      <c r="AC17" s="18"/>
      <c r="AD17" s="17"/>
      <c r="AE17" s="17"/>
    </row>
    <row r="18" spans="1:31" s="16" customFormat="1" ht="18" customHeight="1" thickBot="1">
      <c r="A18" s="171"/>
      <c r="B18" s="306" t="s">
        <v>2784</v>
      </c>
      <c r="C18" s="450" t="s">
        <v>6792</v>
      </c>
      <c r="D18" s="451"/>
      <c r="E18" s="451"/>
      <c r="F18" s="451"/>
      <c r="G18" s="451"/>
      <c r="H18" s="451"/>
      <c r="I18" s="451"/>
      <c r="J18" s="451"/>
      <c r="K18" s="452"/>
      <c r="L18" s="456" t="s">
        <v>3394</v>
      </c>
      <c r="M18" s="457"/>
      <c r="N18" s="458"/>
      <c r="O18" s="446"/>
      <c r="P18" s="447"/>
      <c r="Q18" s="448"/>
      <c r="R18" s="446"/>
      <c r="S18" s="447"/>
      <c r="T18" s="448"/>
      <c r="U18" s="171"/>
      <c r="V18" s="171"/>
      <c r="W18" s="171"/>
      <c r="AA18" s="65"/>
      <c r="AB18" s="17"/>
      <c r="AC18" s="18"/>
      <c r="AD18" s="17"/>
      <c r="AE18" s="17"/>
    </row>
    <row r="19" spans="1:31" s="16" customFormat="1" ht="18" customHeight="1" thickBot="1">
      <c r="A19" s="171"/>
      <c r="B19" s="449"/>
      <c r="C19" s="453"/>
      <c r="D19" s="454"/>
      <c r="E19" s="454"/>
      <c r="F19" s="454"/>
      <c r="G19" s="454"/>
      <c r="H19" s="454"/>
      <c r="I19" s="454"/>
      <c r="J19" s="454"/>
      <c r="K19" s="455"/>
      <c r="L19" s="456" t="s">
        <v>3393</v>
      </c>
      <c r="M19" s="457"/>
      <c r="N19" s="458"/>
      <c r="O19" s="446"/>
      <c r="P19" s="447"/>
      <c r="Q19" s="448"/>
      <c r="R19" s="446"/>
      <c r="S19" s="447"/>
      <c r="T19" s="448"/>
      <c r="U19" s="171"/>
      <c r="V19" s="171"/>
      <c r="W19" s="171"/>
      <c r="AA19" s="65"/>
      <c r="AB19" s="18"/>
      <c r="AC19" s="18"/>
      <c r="AD19" s="17"/>
      <c r="AE19" s="17"/>
    </row>
    <row r="20" spans="1:31" s="16" customFormat="1" ht="18" customHeight="1" thickBot="1">
      <c r="A20" s="171"/>
      <c r="B20" s="191" t="s">
        <v>2785</v>
      </c>
      <c r="C20" s="444" t="s">
        <v>6822</v>
      </c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322"/>
      <c r="P20" s="323"/>
      <c r="Q20" s="323"/>
      <c r="R20" s="323"/>
      <c r="S20" s="323"/>
      <c r="T20" s="324"/>
      <c r="U20" s="192"/>
      <c r="V20" s="171"/>
      <c r="W20" s="171"/>
      <c r="Y20" s="17"/>
      <c r="Z20" s="17"/>
      <c r="AA20" s="38"/>
      <c r="AB20" s="65"/>
      <c r="AC20" s="17"/>
      <c r="AD20" s="17"/>
      <c r="AE20" s="17"/>
    </row>
    <row r="21" spans="1:31" s="16" customFormat="1" ht="18" customHeight="1" thickBot="1">
      <c r="A21" s="171"/>
      <c r="B21" s="191" t="s">
        <v>2786</v>
      </c>
      <c r="C21" s="444" t="s">
        <v>6793</v>
      </c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60"/>
      <c r="P21" s="447"/>
      <c r="Q21" s="447"/>
      <c r="R21" s="447"/>
      <c r="S21" s="447"/>
      <c r="T21" s="448"/>
      <c r="U21" s="192"/>
      <c r="V21" s="171"/>
      <c r="W21" s="171"/>
      <c r="Y21" s="17"/>
      <c r="Z21" s="17"/>
      <c r="AA21" s="38"/>
      <c r="AB21" s="65"/>
      <c r="AC21" s="17"/>
      <c r="AD21" s="17"/>
      <c r="AE21" s="17"/>
    </row>
    <row r="22" spans="1:31" s="16" customFormat="1" ht="18" customHeight="1" thickBot="1">
      <c r="A22" s="171"/>
      <c r="B22" s="191" t="s">
        <v>2787</v>
      </c>
      <c r="C22" s="444" t="s">
        <v>6794</v>
      </c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60"/>
      <c r="P22" s="447"/>
      <c r="Q22" s="447"/>
      <c r="R22" s="447"/>
      <c r="S22" s="447"/>
      <c r="T22" s="448"/>
      <c r="U22" s="192"/>
      <c r="V22" s="171"/>
      <c r="W22" s="171"/>
      <c r="Y22" s="17"/>
      <c r="Z22" s="17"/>
      <c r="AA22" s="38"/>
      <c r="AB22" s="65"/>
      <c r="AC22" s="17"/>
      <c r="AD22" s="17"/>
      <c r="AE22" s="17"/>
    </row>
    <row r="23" spans="1:31" s="16" customFormat="1" ht="18" customHeight="1" thickBot="1">
      <c r="A23" s="171"/>
      <c r="B23" s="191" t="s">
        <v>2788</v>
      </c>
      <c r="C23" s="444" t="s">
        <v>6821</v>
      </c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322"/>
      <c r="P23" s="323"/>
      <c r="Q23" s="323"/>
      <c r="R23" s="323"/>
      <c r="S23" s="323"/>
      <c r="T23" s="324"/>
      <c r="U23" s="192"/>
      <c r="V23" s="171"/>
      <c r="W23" s="171"/>
      <c r="Y23" s="17"/>
      <c r="Z23" s="17"/>
      <c r="AA23" s="38"/>
      <c r="AB23" s="65"/>
      <c r="AC23" s="17"/>
      <c r="AD23" s="17"/>
      <c r="AE23" s="17"/>
    </row>
    <row r="24" spans="1:31" s="16" customFormat="1" ht="18" customHeight="1" thickBot="1">
      <c r="A24" s="171"/>
      <c r="B24" s="191" t="s">
        <v>2791</v>
      </c>
      <c r="C24" s="444" t="s">
        <v>6795</v>
      </c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  <c r="P24" s="447"/>
      <c r="Q24" s="447"/>
      <c r="R24" s="447"/>
      <c r="S24" s="447"/>
      <c r="T24" s="448"/>
      <c r="U24" s="192"/>
      <c r="V24" s="171"/>
      <c r="W24" s="171"/>
      <c r="Y24" s="17"/>
      <c r="Z24" s="17"/>
      <c r="AA24" s="38"/>
      <c r="AB24" s="65"/>
      <c r="AC24" s="17"/>
      <c r="AD24" s="17"/>
      <c r="AE24" s="17"/>
    </row>
    <row r="25" spans="2:31" s="16" customFormat="1" ht="18" customHeight="1" thickBot="1">
      <c r="B25" s="34" t="s">
        <v>950</v>
      </c>
      <c r="C25" s="374" t="s">
        <v>6813</v>
      </c>
      <c r="D25" s="375"/>
      <c r="E25" s="375"/>
      <c r="F25" s="375"/>
      <c r="G25" s="375"/>
      <c r="H25" s="375"/>
      <c r="I25" s="375"/>
      <c r="J25" s="376"/>
      <c r="K25" s="376"/>
      <c r="L25" s="376"/>
      <c r="M25" s="376"/>
      <c r="N25" s="377"/>
      <c r="O25" s="368"/>
      <c r="P25" s="369"/>
      <c r="Q25" s="369"/>
      <c r="R25" s="369"/>
      <c r="S25" s="369"/>
      <c r="T25" s="370"/>
      <c r="V25" s="15"/>
      <c r="Y25" s="17"/>
      <c r="Z25" s="17"/>
      <c r="AA25" s="65"/>
      <c r="AB25" s="65"/>
      <c r="AC25" s="17" t="s">
        <v>6608</v>
      </c>
      <c r="AD25" s="17"/>
      <c r="AE25" s="17"/>
    </row>
    <row r="26" spans="1:31" s="16" customFormat="1" ht="8.25" customHeight="1">
      <c r="A26" s="171"/>
      <c r="B26" s="194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3"/>
      <c r="O26" s="193"/>
      <c r="P26" s="193"/>
      <c r="Q26" s="194"/>
      <c r="R26" s="194"/>
      <c r="S26" s="171"/>
      <c r="T26" s="171"/>
      <c r="U26" s="193"/>
      <c r="V26" s="171"/>
      <c r="W26" s="171"/>
      <c r="AA26" s="65"/>
      <c r="AB26" s="65"/>
      <c r="AC26" s="17"/>
      <c r="AD26" s="17"/>
      <c r="AE26" s="17"/>
    </row>
    <row r="27" spans="1:31" s="16" customFormat="1" ht="21" customHeight="1">
      <c r="A27" s="182" t="s">
        <v>2796</v>
      </c>
      <c r="B27" s="194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3"/>
      <c r="O27" s="193"/>
      <c r="P27" s="193"/>
      <c r="Q27" s="194"/>
      <c r="R27" s="194"/>
      <c r="S27" s="171"/>
      <c r="T27" s="171"/>
      <c r="U27" s="171"/>
      <c r="V27" s="171"/>
      <c r="W27" s="171"/>
      <c r="AA27" s="65"/>
      <c r="AB27" s="65"/>
      <c r="AC27" s="17"/>
      <c r="AD27" s="17"/>
      <c r="AE27" s="17"/>
    </row>
    <row r="28" spans="1:31" s="16" customFormat="1" ht="21" customHeight="1">
      <c r="A28" s="171"/>
      <c r="B28" s="186" t="s">
        <v>2774</v>
      </c>
      <c r="C28" s="328" t="s">
        <v>2775</v>
      </c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328" t="s">
        <v>2793</v>
      </c>
      <c r="P28" s="438"/>
      <c r="Q28" s="438"/>
      <c r="R28" s="438"/>
      <c r="S28" s="438"/>
      <c r="T28" s="440"/>
      <c r="U28" s="171"/>
      <c r="V28" s="171"/>
      <c r="W28" s="171"/>
      <c r="AA28" s="65"/>
      <c r="AB28" s="65"/>
      <c r="AC28" s="17"/>
      <c r="AD28" s="17"/>
      <c r="AE28" s="17"/>
    </row>
    <row r="29" spans="1:31" s="16" customFormat="1" ht="12.75" customHeight="1">
      <c r="A29" s="171"/>
      <c r="B29" s="196" t="s">
        <v>2776</v>
      </c>
      <c r="C29" s="330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330"/>
      <c r="P29" s="439"/>
      <c r="Q29" s="439"/>
      <c r="R29" s="439"/>
      <c r="S29" s="439"/>
      <c r="T29" s="441"/>
      <c r="U29" s="171"/>
      <c r="V29" s="171"/>
      <c r="W29" s="171"/>
      <c r="AA29" s="65"/>
      <c r="AB29" s="65"/>
      <c r="AC29" s="17"/>
      <c r="AD29" s="17"/>
      <c r="AE29" s="17"/>
    </row>
    <row r="30" spans="1:31" s="16" customFormat="1" ht="13.5" customHeight="1" thickBot="1">
      <c r="A30" s="171"/>
      <c r="B30" s="189" t="s">
        <v>2777</v>
      </c>
      <c r="C30" s="303" t="s">
        <v>2778</v>
      </c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303" t="s">
        <v>2779</v>
      </c>
      <c r="P30" s="442"/>
      <c r="Q30" s="442"/>
      <c r="R30" s="442"/>
      <c r="S30" s="442"/>
      <c r="T30" s="443"/>
      <c r="U30" s="171"/>
      <c r="V30" s="171"/>
      <c r="W30" s="171"/>
      <c r="AA30" s="65"/>
      <c r="AB30" s="65"/>
      <c r="AC30" s="17"/>
      <c r="AD30" s="17"/>
      <c r="AE30" s="17"/>
    </row>
    <row r="31" spans="1:31" s="16" customFormat="1" ht="18" customHeight="1" thickBot="1" thickTop="1">
      <c r="A31" s="171"/>
      <c r="B31" s="190" t="s">
        <v>2780</v>
      </c>
      <c r="C31" s="461" t="s">
        <v>6796</v>
      </c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3"/>
      <c r="P31" s="464"/>
      <c r="Q31" s="464"/>
      <c r="R31" s="464"/>
      <c r="S31" s="464"/>
      <c r="T31" s="465"/>
      <c r="U31" s="171"/>
      <c r="V31" s="171"/>
      <c r="W31" s="171"/>
      <c r="AA31" s="65"/>
      <c r="AB31" s="65"/>
      <c r="AC31" s="17"/>
      <c r="AD31" s="17"/>
      <c r="AE31" s="17"/>
    </row>
    <row r="32" spans="1:31" s="16" customFormat="1" ht="18" customHeight="1" thickBot="1">
      <c r="A32" s="171"/>
      <c r="B32" s="190" t="s">
        <v>2781</v>
      </c>
      <c r="C32" s="444" t="s">
        <v>2797</v>
      </c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6"/>
      <c r="P32" s="447"/>
      <c r="Q32" s="447"/>
      <c r="R32" s="447"/>
      <c r="S32" s="447"/>
      <c r="T32" s="448"/>
      <c r="U32" s="171"/>
      <c r="V32" s="171"/>
      <c r="W32" s="171"/>
      <c r="AA32" s="65"/>
      <c r="AB32" s="65"/>
      <c r="AC32" s="17"/>
      <c r="AD32" s="17"/>
      <c r="AE32" s="17"/>
    </row>
    <row r="33" spans="1:31" s="16" customFormat="1" ht="18" customHeight="1" thickBot="1">
      <c r="A33" s="171"/>
      <c r="B33" s="306" t="s">
        <v>2782</v>
      </c>
      <c r="C33" s="467" t="s">
        <v>2798</v>
      </c>
      <c r="D33" s="468"/>
      <c r="E33" s="468"/>
      <c r="F33" s="468"/>
      <c r="G33" s="468"/>
      <c r="H33" s="468"/>
      <c r="I33" s="468"/>
      <c r="J33" s="468"/>
      <c r="K33" s="469"/>
      <c r="L33" s="473" t="s">
        <v>1599</v>
      </c>
      <c r="M33" s="474"/>
      <c r="N33" s="475"/>
      <c r="O33" s="446"/>
      <c r="P33" s="447"/>
      <c r="Q33" s="447"/>
      <c r="R33" s="447"/>
      <c r="S33" s="447"/>
      <c r="T33" s="448"/>
      <c r="U33" s="192"/>
      <c r="V33" s="171"/>
      <c r="W33" s="171"/>
      <c r="AA33" s="65"/>
      <c r="AB33" s="65"/>
      <c r="AC33" s="17"/>
      <c r="AD33" s="17"/>
      <c r="AE33" s="17"/>
    </row>
    <row r="34" spans="1:31" s="16" customFormat="1" ht="18" customHeight="1" thickBot="1">
      <c r="A34" s="171"/>
      <c r="B34" s="466"/>
      <c r="C34" s="470"/>
      <c r="D34" s="471"/>
      <c r="E34" s="471"/>
      <c r="F34" s="471"/>
      <c r="G34" s="471"/>
      <c r="H34" s="471"/>
      <c r="I34" s="471"/>
      <c r="J34" s="471"/>
      <c r="K34" s="472"/>
      <c r="L34" s="476" t="s">
        <v>2789</v>
      </c>
      <c r="M34" s="477"/>
      <c r="N34" s="478"/>
      <c r="O34" s="446"/>
      <c r="P34" s="447"/>
      <c r="Q34" s="447"/>
      <c r="R34" s="447"/>
      <c r="S34" s="447"/>
      <c r="T34" s="448"/>
      <c r="U34" s="192"/>
      <c r="V34" s="171"/>
      <c r="W34" s="171"/>
      <c r="AA34" s="65"/>
      <c r="AB34" s="65"/>
      <c r="AC34" s="17"/>
      <c r="AD34" s="17"/>
      <c r="AE34" s="17"/>
    </row>
    <row r="35" spans="1:31" s="16" customFormat="1" ht="15.75" customHeight="1">
      <c r="A35" s="171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7"/>
      <c r="P35" s="197"/>
      <c r="Q35" s="198"/>
      <c r="R35" s="198"/>
      <c r="S35" s="199"/>
      <c r="T35" s="199"/>
      <c r="U35" s="171"/>
      <c r="V35" s="171"/>
      <c r="W35" s="171"/>
      <c r="AA35" s="65"/>
      <c r="AB35" s="65"/>
      <c r="AC35" s="17"/>
      <c r="AD35" s="17"/>
      <c r="AE35" s="17"/>
    </row>
    <row r="36" spans="1:31" s="16" customFormat="1" ht="18" customHeight="1">
      <c r="A36" s="182" t="s">
        <v>6797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4"/>
      <c r="R36" s="194"/>
      <c r="S36" s="171"/>
      <c r="T36" s="171"/>
      <c r="U36" s="171"/>
      <c r="V36" s="171"/>
      <c r="W36" s="171"/>
      <c r="AA36" s="65"/>
      <c r="AB36" s="65"/>
      <c r="AC36" s="17"/>
      <c r="AD36" s="17"/>
      <c r="AE36" s="17"/>
    </row>
    <row r="37" spans="1:31" s="16" customFormat="1" ht="21" customHeight="1">
      <c r="A37" s="171"/>
      <c r="B37" s="186" t="s">
        <v>2774</v>
      </c>
      <c r="C37" s="328" t="s">
        <v>2775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328" t="s">
        <v>2793</v>
      </c>
      <c r="P37" s="438"/>
      <c r="Q37" s="438"/>
      <c r="R37" s="438"/>
      <c r="S37" s="438"/>
      <c r="T37" s="440"/>
      <c r="U37" s="171"/>
      <c r="V37" s="171"/>
      <c r="W37" s="171"/>
      <c r="AA37" s="65"/>
      <c r="AB37" s="65"/>
      <c r="AC37" s="17"/>
      <c r="AD37" s="17"/>
      <c r="AE37" s="17"/>
    </row>
    <row r="38" spans="1:31" s="16" customFormat="1" ht="14.25" customHeight="1">
      <c r="A38" s="171"/>
      <c r="B38" s="196" t="s">
        <v>2776</v>
      </c>
      <c r="C38" s="330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330"/>
      <c r="P38" s="439"/>
      <c r="Q38" s="439"/>
      <c r="R38" s="439"/>
      <c r="S38" s="439"/>
      <c r="T38" s="441"/>
      <c r="U38" s="171"/>
      <c r="V38" s="171"/>
      <c r="W38" s="171"/>
      <c r="AA38" s="65"/>
      <c r="AB38" s="65"/>
      <c r="AC38" s="17"/>
      <c r="AD38" s="17"/>
      <c r="AE38" s="17"/>
    </row>
    <row r="39" spans="1:31" s="16" customFormat="1" ht="12.75" customHeight="1" thickBot="1">
      <c r="A39" s="171"/>
      <c r="B39" s="189" t="s">
        <v>2777</v>
      </c>
      <c r="C39" s="303" t="s">
        <v>2778</v>
      </c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303" t="s">
        <v>2779</v>
      </c>
      <c r="P39" s="442"/>
      <c r="Q39" s="442"/>
      <c r="R39" s="442"/>
      <c r="S39" s="442"/>
      <c r="T39" s="443"/>
      <c r="U39" s="171"/>
      <c r="V39" s="171"/>
      <c r="W39" s="171"/>
      <c r="AA39" s="65"/>
      <c r="AB39" s="65"/>
      <c r="AC39" s="17"/>
      <c r="AD39" s="17"/>
      <c r="AE39" s="17"/>
    </row>
    <row r="40" spans="1:31" s="16" customFormat="1" ht="18" customHeight="1" thickBot="1" thickTop="1">
      <c r="A40" s="171"/>
      <c r="B40" s="191" t="s">
        <v>2780</v>
      </c>
      <c r="C40" s="444" t="s">
        <v>6820</v>
      </c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60"/>
      <c r="P40" s="447"/>
      <c r="Q40" s="447"/>
      <c r="R40" s="447"/>
      <c r="S40" s="447"/>
      <c r="T40" s="448"/>
      <c r="U40" s="192">
        <f>IF(ISBLANK(O41),"",IF(ISNUMBER(O41),"","Csak számértéket írjon be!"))</f>
      </c>
      <c r="V40" s="171"/>
      <c r="W40" s="171"/>
      <c r="Y40" s="17"/>
      <c r="Z40" s="17"/>
      <c r="AA40" s="38"/>
      <c r="AB40" s="65"/>
      <c r="AC40" s="17" t="s">
        <v>6638</v>
      </c>
      <c r="AD40" s="17"/>
      <c r="AE40" s="17"/>
    </row>
    <row r="41" spans="1:31" s="16" customFormat="1" ht="19.5" customHeight="1" thickBot="1">
      <c r="A41" s="171"/>
      <c r="B41" s="190" t="s">
        <v>2781</v>
      </c>
      <c r="C41" s="479" t="s">
        <v>6798</v>
      </c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1"/>
      <c r="O41" s="482"/>
      <c r="P41" s="483"/>
      <c r="Q41" s="483"/>
      <c r="R41" s="483"/>
      <c r="S41" s="483"/>
      <c r="T41" s="484"/>
      <c r="U41" s="171"/>
      <c r="V41" s="171"/>
      <c r="W41" s="171"/>
      <c r="AA41" s="65"/>
      <c r="AB41" s="65"/>
      <c r="AC41" s="17"/>
      <c r="AD41" s="17"/>
      <c r="AE41" s="17"/>
    </row>
    <row r="42" spans="1:31" s="16" customFormat="1" ht="19.5" customHeight="1" thickBot="1">
      <c r="A42" s="171"/>
      <c r="B42" s="190" t="s">
        <v>2782</v>
      </c>
      <c r="C42" s="479" t="s">
        <v>6799</v>
      </c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1"/>
      <c r="O42" s="482"/>
      <c r="P42" s="483"/>
      <c r="Q42" s="483"/>
      <c r="R42" s="483"/>
      <c r="S42" s="483"/>
      <c r="T42" s="484"/>
      <c r="U42" s="171"/>
      <c r="V42" s="171"/>
      <c r="W42" s="171"/>
      <c r="AA42" s="65"/>
      <c r="AB42" s="65"/>
      <c r="AC42" s="17"/>
      <c r="AD42" s="17"/>
      <c r="AE42" s="17"/>
    </row>
    <row r="43" spans="1:31" s="16" customFormat="1" ht="16.5" customHeight="1">
      <c r="A43" s="171"/>
      <c r="B43" s="306" t="s">
        <v>2783</v>
      </c>
      <c r="C43" s="488" t="s">
        <v>6800</v>
      </c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90"/>
      <c r="P43" s="490"/>
      <c r="Q43" s="490"/>
      <c r="R43" s="490"/>
      <c r="S43" s="490"/>
      <c r="T43" s="491"/>
      <c r="U43" s="171"/>
      <c r="V43" s="171"/>
      <c r="W43" s="171"/>
      <c r="AA43" s="65"/>
      <c r="AB43" s="65"/>
      <c r="AC43" s="17"/>
      <c r="AD43" s="17"/>
      <c r="AE43" s="17"/>
    </row>
    <row r="44" spans="1:31" s="16" customFormat="1" ht="18" customHeight="1" thickBot="1">
      <c r="A44" s="171"/>
      <c r="B44" s="485"/>
      <c r="C44" s="200" t="s">
        <v>2800</v>
      </c>
      <c r="D44" s="201"/>
      <c r="E44" s="201"/>
      <c r="F44" s="202" t="s">
        <v>2801</v>
      </c>
      <c r="G44" s="201"/>
      <c r="H44" s="201"/>
      <c r="I44" s="202" t="s">
        <v>2802</v>
      </c>
      <c r="J44" s="201"/>
      <c r="K44" s="201"/>
      <c r="L44" s="202" t="s">
        <v>2803</v>
      </c>
      <c r="M44" s="201"/>
      <c r="N44" s="201"/>
      <c r="O44" s="203" t="s">
        <v>2804</v>
      </c>
      <c r="P44" s="201"/>
      <c r="Q44" s="201"/>
      <c r="R44" s="202" t="s">
        <v>2911</v>
      </c>
      <c r="S44" s="171"/>
      <c r="T44" s="204"/>
      <c r="U44" s="192"/>
      <c r="V44" s="171"/>
      <c r="W44" s="171"/>
      <c r="AA44" s="65"/>
      <c r="AB44" s="65"/>
      <c r="AC44" s="17"/>
      <c r="AD44" s="17"/>
      <c r="AE44" s="17"/>
    </row>
    <row r="45" spans="1:31" s="16" customFormat="1" ht="18" customHeight="1" thickBot="1">
      <c r="A45" s="171"/>
      <c r="B45" s="486"/>
      <c r="C45" s="492"/>
      <c r="D45" s="493"/>
      <c r="E45" s="493"/>
      <c r="F45" s="492"/>
      <c r="G45" s="493"/>
      <c r="H45" s="493"/>
      <c r="I45" s="492"/>
      <c r="J45" s="493"/>
      <c r="K45" s="493"/>
      <c r="L45" s="494"/>
      <c r="M45" s="495"/>
      <c r="N45" s="495"/>
      <c r="O45" s="494"/>
      <c r="P45" s="495"/>
      <c r="Q45" s="496"/>
      <c r="R45" s="497"/>
      <c r="S45" s="498"/>
      <c r="T45" s="499"/>
      <c r="U45" s="171"/>
      <c r="V45" s="171"/>
      <c r="W45" s="171"/>
      <c r="AA45" s="65"/>
      <c r="AB45" s="65"/>
      <c r="AC45" s="17"/>
      <c r="AD45" s="17"/>
      <c r="AE45" s="17"/>
    </row>
    <row r="46" spans="1:31" s="16" customFormat="1" ht="15.75" customHeight="1" thickBot="1">
      <c r="A46" s="171"/>
      <c r="B46" s="485"/>
      <c r="C46" s="200" t="s">
        <v>2907</v>
      </c>
      <c r="D46" s="201"/>
      <c r="E46" s="201"/>
      <c r="F46" s="205" t="s">
        <v>2806</v>
      </c>
      <c r="G46" s="206"/>
      <c r="H46" s="206"/>
      <c r="I46" s="205" t="s">
        <v>2807</v>
      </c>
      <c r="J46" s="206"/>
      <c r="K46" s="206"/>
      <c r="L46" s="205" t="s">
        <v>2809</v>
      </c>
      <c r="M46" s="206"/>
      <c r="N46" s="206"/>
      <c r="O46" s="205" t="s">
        <v>2810</v>
      </c>
      <c r="P46" s="206"/>
      <c r="Q46" s="206"/>
      <c r="R46" s="205" t="s">
        <v>2811</v>
      </c>
      <c r="S46" s="199"/>
      <c r="T46" s="207"/>
      <c r="U46" s="192"/>
      <c r="V46" s="171"/>
      <c r="W46" s="171"/>
      <c r="AA46" s="65"/>
      <c r="AB46" s="65"/>
      <c r="AC46" s="17"/>
      <c r="AD46" s="17"/>
      <c r="AE46" s="17"/>
    </row>
    <row r="47" spans="1:31" s="16" customFormat="1" ht="17.25" customHeight="1" thickBot="1">
      <c r="A47" s="171"/>
      <c r="B47" s="487"/>
      <c r="C47" s="492"/>
      <c r="D47" s="493"/>
      <c r="E47" s="500"/>
      <c r="F47" s="492"/>
      <c r="G47" s="493"/>
      <c r="H47" s="500"/>
      <c r="I47" s="492"/>
      <c r="J47" s="493"/>
      <c r="K47" s="493"/>
      <c r="L47" s="494"/>
      <c r="M47" s="495"/>
      <c r="N47" s="496"/>
      <c r="O47" s="494"/>
      <c r="P47" s="495"/>
      <c r="Q47" s="495"/>
      <c r="R47" s="492"/>
      <c r="S47" s="493"/>
      <c r="T47" s="500"/>
      <c r="U47" s="171"/>
      <c r="V47" s="171"/>
      <c r="W47" s="171"/>
      <c r="AA47" s="65"/>
      <c r="AB47" s="65"/>
      <c r="AC47" s="17"/>
      <c r="AD47" s="17"/>
      <c r="AE47" s="17"/>
    </row>
    <row r="48" spans="1:31" s="16" customFormat="1" ht="30.75" customHeight="1">
      <c r="A48" s="171"/>
      <c r="B48" s="195"/>
      <c r="C48" s="193"/>
      <c r="D48" s="193"/>
      <c r="E48" s="193"/>
      <c r="F48" s="199"/>
      <c r="G48" s="199"/>
      <c r="H48" s="199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71"/>
      <c r="T48" s="171"/>
      <c r="U48" s="171"/>
      <c r="V48" s="171"/>
      <c r="W48" s="171"/>
      <c r="AA48" s="65"/>
      <c r="AB48" s="65"/>
      <c r="AC48" s="17"/>
      <c r="AD48" s="17"/>
      <c r="AE48" s="17"/>
    </row>
    <row r="49" spans="1:31" s="16" customFormat="1" ht="31.5" customHeight="1">
      <c r="A49" s="208" t="s">
        <v>2908</v>
      </c>
      <c r="B49" s="346" t="s">
        <v>6810</v>
      </c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171"/>
      <c r="V49" s="171"/>
      <c r="W49" s="171"/>
      <c r="AA49" s="65"/>
      <c r="AB49" s="65"/>
      <c r="AC49" s="17"/>
      <c r="AD49" s="17"/>
      <c r="AE49" s="17"/>
    </row>
    <row r="50" spans="1:31" s="16" customFormat="1" ht="21" customHeight="1">
      <c r="A50" s="208"/>
      <c r="B50" s="210" t="s">
        <v>6811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209"/>
      <c r="V50" s="171"/>
      <c r="W50" s="171"/>
      <c r="AA50" s="65"/>
      <c r="AB50" s="65"/>
      <c r="AC50" s="17"/>
      <c r="AD50" s="17"/>
      <c r="AE50" s="17"/>
    </row>
    <row r="51" spans="1:31" s="16" customFormat="1" ht="21" customHeight="1">
      <c r="A51" s="208"/>
      <c r="B51" s="210" t="s">
        <v>6812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211"/>
      <c r="R51" s="211"/>
      <c r="S51" s="193"/>
      <c r="T51" s="193"/>
      <c r="U51" s="193"/>
      <c r="V51" s="171"/>
      <c r="W51" s="171"/>
      <c r="AA51" s="65"/>
      <c r="AB51" s="65"/>
      <c r="AC51" s="17"/>
      <c r="AD51" s="17"/>
      <c r="AE51" s="17"/>
    </row>
    <row r="52" spans="1:31" s="16" customFormat="1" ht="31.5" customHeight="1">
      <c r="A52" s="15"/>
      <c r="B52" s="372" t="s">
        <v>6814</v>
      </c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15"/>
      <c r="AA52" s="65"/>
      <c r="AB52" s="65"/>
      <c r="AC52" s="17" t="s">
        <v>6659</v>
      </c>
      <c r="AD52" s="17"/>
      <c r="AE52" s="17"/>
    </row>
    <row r="53" spans="1:31" s="32" customFormat="1" ht="21" customHeight="1">
      <c r="A53" s="42"/>
      <c r="B53" s="213" t="s">
        <v>6801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214"/>
      <c r="U53" s="42"/>
      <c r="AA53" s="215"/>
      <c r="AB53" s="215"/>
      <c r="AC53" s="125" t="s">
        <v>6661</v>
      </c>
      <c r="AD53" s="125"/>
      <c r="AE53" s="125"/>
    </row>
    <row r="54" spans="1:31" s="16" customFormat="1" ht="23.25" customHeight="1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71"/>
      <c r="W54" s="171"/>
      <c r="AA54" s="65"/>
      <c r="AB54" s="65"/>
      <c r="AC54" s="17"/>
      <c r="AD54" s="17"/>
      <c r="AE54" s="17"/>
    </row>
    <row r="55" spans="1:31" s="16" customFormat="1" ht="23.25" customHeigh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71"/>
      <c r="W55" s="171"/>
      <c r="AA55" s="65"/>
      <c r="AB55" s="65"/>
      <c r="AC55" s="17"/>
      <c r="AD55" s="17"/>
      <c r="AE55" s="17"/>
    </row>
    <row r="56" spans="1:31" s="16" customFormat="1" ht="23.25" customHeight="1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71"/>
      <c r="W56" s="171"/>
      <c r="AA56" s="65"/>
      <c r="AB56" s="65"/>
      <c r="AC56" s="17"/>
      <c r="AD56" s="17"/>
      <c r="AE56" s="17"/>
    </row>
    <row r="57" spans="1:31" s="16" customFormat="1" ht="23.25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71"/>
      <c r="W57" s="171"/>
      <c r="AA57" s="65"/>
      <c r="AB57" s="65"/>
      <c r="AC57" s="17"/>
      <c r="AD57" s="17"/>
      <c r="AE57" s="17"/>
    </row>
    <row r="58" spans="1:31" s="16" customFormat="1" ht="23.25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71"/>
      <c r="W58" s="171"/>
      <c r="AA58" s="65"/>
      <c r="AB58" s="65"/>
      <c r="AC58" s="17"/>
      <c r="AD58" s="17"/>
      <c r="AE58" s="17"/>
    </row>
    <row r="59" spans="1:31" s="16" customFormat="1" ht="23.25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71"/>
      <c r="W59" s="171"/>
      <c r="AA59" s="65"/>
      <c r="AB59" s="65"/>
      <c r="AC59" s="17"/>
      <c r="AD59" s="17"/>
      <c r="AE59" s="17"/>
    </row>
    <row r="60" spans="1:31" s="16" customFormat="1" ht="23.25" customHeight="1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71"/>
      <c r="W60" s="171"/>
      <c r="AA60" s="65"/>
      <c r="AB60" s="65"/>
      <c r="AC60" s="17"/>
      <c r="AD60" s="17"/>
      <c r="AE60" s="17"/>
    </row>
    <row r="61" spans="1:31" s="16" customFormat="1" ht="23.25" customHeight="1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71"/>
      <c r="W61" s="171"/>
      <c r="AA61" s="65"/>
      <c r="AB61" s="65"/>
      <c r="AC61" s="17"/>
      <c r="AD61" s="17"/>
      <c r="AE61" s="17"/>
    </row>
    <row r="62" spans="1:31" s="16" customFormat="1" ht="23.25" customHeight="1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71"/>
      <c r="W62" s="171"/>
      <c r="AA62" s="65"/>
      <c r="AB62" s="65"/>
      <c r="AC62" s="17"/>
      <c r="AD62" s="17"/>
      <c r="AE62" s="17"/>
    </row>
    <row r="63" spans="1:31" s="16" customFormat="1" ht="23.25" customHeight="1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71"/>
      <c r="W63" s="171"/>
      <c r="AA63" s="65"/>
      <c r="AB63" s="65"/>
      <c r="AC63" s="17"/>
      <c r="AD63" s="17"/>
      <c r="AE63" s="17"/>
    </row>
    <row r="64" spans="1:31" s="16" customFormat="1" ht="23.25" customHeight="1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71"/>
      <c r="W64" s="171"/>
      <c r="AA64" s="65"/>
      <c r="AB64" s="65"/>
      <c r="AC64" s="17"/>
      <c r="AD64" s="17"/>
      <c r="AE64" s="17"/>
    </row>
    <row r="66" s="212" customFormat="1" ht="15"/>
  </sheetData>
  <sheetProtection password="CDBE" sheet="1"/>
  <mergeCells count="76">
    <mergeCell ref="B49:T49"/>
    <mergeCell ref="B52:T52"/>
    <mergeCell ref="O45:Q45"/>
    <mergeCell ref="R45:T45"/>
    <mergeCell ref="C47:E47"/>
    <mergeCell ref="F47:H47"/>
    <mergeCell ref="I47:K47"/>
    <mergeCell ref="L47:N47"/>
    <mergeCell ref="O47:Q47"/>
    <mergeCell ref="R47:T47"/>
    <mergeCell ref="C41:N41"/>
    <mergeCell ref="O41:T41"/>
    <mergeCell ref="C42:N42"/>
    <mergeCell ref="O42:T42"/>
    <mergeCell ref="B43:B47"/>
    <mergeCell ref="C43:T43"/>
    <mergeCell ref="C45:E45"/>
    <mergeCell ref="F45:H45"/>
    <mergeCell ref="I45:K45"/>
    <mergeCell ref="L45:N45"/>
    <mergeCell ref="C37:N38"/>
    <mergeCell ref="O37:T38"/>
    <mergeCell ref="C39:N39"/>
    <mergeCell ref="O39:T39"/>
    <mergeCell ref="C40:N40"/>
    <mergeCell ref="O40:T40"/>
    <mergeCell ref="C31:N31"/>
    <mergeCell ref="O31:T31"/>
    <mergeCell ref="C32:N32"/>
    <mergeCell ref="O32:T32"/>
    <mergeCell ref="B33:B34"/>
    <mergeCell ref="C33:K34"/>
    <mergeCell ref="L33:N33"/>
    <mergeCell ref="O33:T33"/>
    <mergeCell ref="L34:N34"/>
    <mergeCell ref="O34:T34"/>
    <mergeCell ref="C25:N25"/>
    <mergeCell ref="O25:T25"/>
    <mergeCell ref="C28:N29"/>
    <mergeCell ref="O28:T29"/>
    <mergeCell ref="C30:N30"/>
    <mergeCell ref="O30:T30"/>
    <mergeCell ref="C22:N22"/>
    <mergeCell ref="O22:T22"/>
    <mergeCell ref="C23:N23"/>
    <mergeCell ref="O23:T23"/>
    <mergeCell ref="C24:N24"/>
    <mergeCell ref="O24:T24"/>
    <mergeCell ref="O19:Q19"/>
    <mergeCell ref="R19:T19"/>
    <mergeCell ref="C20:N20"/>
    <mergeCell ref="O20:T20"/>
    <mergeCell ref="C21:N21"/>
    <mergeCell ref="O21:T21"/>
    <mergeCell ref="C16:N16"/>
    <mergeCell ref="O16:T16"/>
    <mergeCell ref="C17:N17"/>
    <mergeCell ref="O17:T17"/>
    <mergeCell ref="B18:B19"/>
    <mergeCell ref="C18:K19"/>
    <mergeCell ref="L18:N18"/>
    <mergeCell ref="O18:Q18"/>
    <mergeCell ref="R18:T18"/>
    <mergeCell ref="L19:N19"/>
    <mergeCell ref="C13:N13"/>
    <mergeCell ref="O13:T13"/>
    <mergeCell ref="C14:N14"/>
    <mergeCell ref="O14:T14"/>
    <mergeCell ref="C15:N15"/>
    <mergeCell ref="O15:T15"/>
    <mergeCell ref="F1:S1"/>
    <mergeCell ref="F2:S2"/>
    <mergeCell ref="A4:C4"/>
    <mergeCell ref="A8:T8"/>
    <mergeCell ref="C11:N12"/>
    <mergeCell ref="O11:T12"/>
  </mergeCells>
  <dataValidations count="4">
    <dataValidation type="list" allowBlank="1" showInputMessage="1" showErrorMessage="1" prompt="Kérem válasszon a legördülő menüből!" sqref="O40:T40">
      <formula1>"év folyamán üzemelt, év folyamán nem üzemelt, vízátvezetés megszűnt"</formula1>
    </dataValidation>
    <dataValidation type="list" allowBlank="1" showInputMessage="1" showErrorMessage="1" prompt="Kérem válasszon a legördülő menüből!" sqref="O20:T20">
      <formula1>"balpart,jobbpart,mederelzárás"</formula1>
    </dataValidation>
    <dataValidation type="list" allowBlank="1" showInputMessage="1" showErrorMessage="1" prompt="Kérem válasszon a legördülő menüből!" sqref="O23:T23">
      <formula1>"gravitációs,szivattyús"</formula1>
    </dataValidation>
    <dataValidation type="list" allowBlank="1" showInputMessage="1" showErrorMessage="1" prompt="Kérem válasszon a legördülő menüből!" sqref="O25:T25">
      <formula1>"Parshall csatorna,hitelesített műtárgy,szivattyú teljesítmény alapján becsülve,egyéb módon becsült"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O14" sqref="O14:T14"/>
    </sheetView>
  </sheetViews>
  <sheetFormatPr defaultColWidth="9.140625" defaultRowHeight="15"/>
  <cols>
    <col min="1" max="13" width="4.8515625" style="16" customWidth="1"/>
    <col min="14" max="14" width="6.140625" style="16" customWidth="1"/>
    <col min="15" max="19" width="4.8515625" style="16" customWidth="1"/>
    <col min="20" max="20" width="4.140625" style="16" customWidth="1"/>
    <col min="21" max="21" width="11.421875" style="16" bestFit="1" customWidth="1"/>
    <col min="22" max="26" width="9.140625" style="16" customWidth="1"/>
    <col min="27" max="27" width="10.7109375" style="65" bestFit="1" customWidth="1"/>
    <col min="28" max="28" width="9.140625" style="17" customWidth="1"/>
    <col min="29" max="29" width="7.8515625" style="16" customWidth="1"/>
    <col min="30" max="30" width="7.57421875" style="17" customWidth="1"/>
    <col min="31" max="16384" width="9.140625" style="16" customWidth="1"/>
  </cols>
  <sheetData>
    <row r="1" spans="1:30" ht="18.75" customHeight="1">
      <c r="A1" s="162" t="s">
        <v>2745</v>
      </c>
      <c r="B1" s="163"/>
      <c r="C1" s="163"/>
      <c r="D1" s="163"/>
      <c r="E1" s="163"/>
      <c r="F1" s="295">
        <f>IF(ISBLANK(Címlap!I17),"",Címlap!I17)</f>
      </c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164"/>
      <c r="AB1" s="18"/>
      <c r="AC1" s="18" t="s">
        <v>6576</v>
      </c>
      <c r="AD1" s="18" t="s">
        <v>6680</v>
      </c>
    </row>
    <row r="2" spans="1:30" ht="16.5" customHeight="1">
      <c r="A2" s="165" t="s">
        <v>2816</v>
      </c>
      <c r="B2" s="166"/>
      <c r="C2" s="166"/>
      <c r="D2" s="166"/>
      <c r="E2" s="166"/>
      <c r="F2" s="297">
        <f>IF(ISBLANK(Címlap!I20),"",CONCATENATE(Címlap!D20,Címlap!E20,Címlap!F20,Címlap!G20,"."," ",Címlap!I20,","," ",Címlap!Q20," ","utca"," ",Címlap!V20,"."))</f>
      </c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167"/>
      <c r="AB2" s="18"/>
      <c r="AC2" s="18" t="s">
        <v>2909</v>
      </c>
      <c r="AD2" s="18" t="s">
        <v>6681</v>
      </c>
    </row>
    <row r="3" spans="28:30" ht="9.75" customHeight="1">
      <c r="AB3" s="18"/>
      <c r="AC3" s="18" t="s">
        <v>6579</v>
      </c>
      <c r="AD3" s="18" t="s">
        <v>6682</v>
      </c>
    </row>
    <row r="4" spans="1:30" ht="16.5" customHeight="1">
      <c r="A4" s="307"/>
      <c r="B4" s="308"/>
      <c r="C4" s="309"/>
      <c r="E4" s="19" t="s">
        <v>6753</v>
      </c>
      <c r="AB4" s="18"/>
      <c r="AC4" s="18" t="s">
        <v>6581</v>
      </c>
      <c r="AD4" s="18" t="s">
        <v>6683</v>
      </c>
    </row>
    <row r="5" spans="28:30" ht="6" customHeight="1">
      <c r="AB5" s="18"/>
      <c r="AC5" s="18" t="s">
        <v>6583</v>
      </c>
      <c r="AD5" s="18" t="s">
        <v>6684</v>
      </c>
    </row>
    <row r="6" spans="1:30" ht="14.25" customHeight="1">
      <c r="A6" s="19" t="s">
        <v>6729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6785</v>
      </c>
      <c r="AB6" s="18"/>
      <c r="AC6" s="18" t="s">
        <v>6584</v>
      </c>
      <c r="AD6" s="18" t="s">
        <v>6685</v>
      </c>
    </row>
    <row r="7" spans="16:30" ht="1.5" customHeight="1">
      <c r="P7" s="14"/>
      <c r="Q7" s="14"/>
      <c r="R7" s="14"/>
      <c r="AB7" s="18"/>
      <c r="AC7" s="18" t="s">
        <v>6585</v>
      </c>
      <c r="AD7" s="18" t="s">
        <v>6686</v>
      </c>
    </row>
    <row r="8" spans="1:30" ht="14.25" customHeight="1">
      <c r="A8" s="339" t="s">
        <v>6802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AB8" s="18"/>
      <c r="AC8" s="18" t="s">
        <v>6586</v>
      </c>
      <c r="AD8" s="18" t="s">
        <v>6687</v>
      </c>
    </row>
    <row r="9" spans="28:30" ht="1.5" customHeight="1">
      <c r="AB9" s="18"/>
      <c r="AC9" s="18" t="s">
        <v>6587</v>
      </c>
      <c r="AD9" s="18" t="s">
        <v>6688</v>
      </c>
    </row>
    <row r="10" spans="1:30" s="23" customFormat="1" ht="16.5" customHeight="1">
      <c r="A10" s="25" t="s">
        <v>2825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U10" s="16"/>
      <c r="AA10" s="65"/>
      <c r="AB10" s="18"/>
      <c r="AC10" s="18" t="s">
        <v>6588</v>
      </c>
      <c r="AD10" s="18" t="s">
        <v>6689</v>
      </c>
    </row>
    <row r="11" spans="2:30" s="23" customFormat="1" ht="10.5" customHeight="1">
      <c r="B11" s="29" t="s">
        <v>2774</v>
      </c>
      <c r="C11" s="328" t="s">
        <v>2775</v>
      </c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8" t="s">
        <v>2793</v>
      </c>
      <c r="P11" s="329"/>
      <c r="Q11" s="329"/>
      <c r="R11" s="329"/>
      <c r="S11" s="329"/>
      <c r="T11" s="348"/>
      <c r="AA11" s="65"/>
      <c r="AB11" s="18"/>
      <c r="AC11" s="18" t="s">
        <v>6589</v>
      </c>
      <c r="AD11" s="18" t="s">
        <v>6690</v>
      </c>
    </row>
    <row r="12" spans="1:30" s="32" customFormat="1" ht="9" customHeight="1">
      <c r="A12" s="23"/>
      <c r="B12" s="30" t="s">
        <v>2776</v>
      </c>
      <c r="C12" s="330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0"/>
      <c r="P12" s="331"/>
      <c r="Q12" s="331"/>
      <c r="R12" s="331"/>
      <c r="S12" s="331"/>
      <c r="T12" s="349"/>
      <c r="U12" s="23"/>
      <c r="AA12" s="65"/>
      <c r="AB12" s="18"/>
      <c r="AC12" s="18" t="s">
        <v>6590</v>
      </c>
      <c r="AD12" s="18" t="s">
        <v>6691</v>
      </c>
    </row>
    <row r="13" spans="1:30" ht="14.25" customHeight="1" thickBot="1">
      <c r="A13" s="32"/>
      <c r="B13" s="33" t="s">
        <v>2777</v>
      </c>
      <c r="C13" s="303" t="s">
        <v>2778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3" t="s">
        <v>2779</v>
      </c>
      <c r="P13" s="304"/>
      <c r="Q13" s="304"/>
      <c r="R13" s="304"/>
      <c r="S13" s="304"/>
      <c r="T13" s="341"/>
      <c r="U13" s="32"/>
      <c r="AB13" s="18"/>
      <c r="AC13" s="18" t="s">
        <v>6591</v>
      </c>
      <c r="AD13" s="18" t="s">
        <v>6692</v>
      </c>
    </row>
    <row r="14" spans="2:30" ht="15" customHeight="1" thickBot="1" thickTop="1">
      <c r="B14" s="34" t="s">
        <v>2780</v>
      </c>
      <c r="C14" s="281" t="s">
        <v>2826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520"/>
      <c r="O14" s="401"/>
      <c r="P14" s="401"/>
      <c r="Q14" s="401"/>
      <c r="R14" s="401"/>
      <c r="S14" s="401"/>
      <c r="T14" s="402"/>
      <c r="AB14" s="18"/>
      <c r="AC14" s="18" t="s">
        <v>2900</v>
      </c>
      <c r="AD14" s="18" t="s">
        <v>6694</v>
      </c>
    </row>
    <row r="15" spans="2:30" ht="14.25" customHeight="1" thickBot="1">
      <c r="B15" s="34" t="s">
        <v>2781</v>
      </c>
      <c r="C15" s="332" t="s">
        <v>2912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512"/>
      <c r="O15" s="322"/>
      <c r="P15" s="323"/>
      <c r="Q15" s="323"/>
      <c r="R15" s="323"/>
      <c r="S15" s="323"/>
      <c r="T15" s="324"/>
      <c r="AB15" s="18"/>
      <c r="AC15" s="18" t="s">
        <v>6592</v>
      </c>
      <c r="AD15" s="18" t="s">
        <v>6695</v>
      </c>
    </row>
    <row r="16" spans="2:30" ht="15" customHeight="1" thickBot="1">
      <c r="B16" s="34" t="s">
        <v>2782</v>
      </c>
      <c r="C16" s="332" t="s">
        <v>6754</v>
      </c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25"/>
      <c r="P16" s="326"/>
      <c r="Q16" s="326"/>
      <c r="R16" s="326"/>
      <c r="S16" s="326"/>
      <c r="T16" s="327"/>
      <c r="AB16" s="18"/>
      <c r="AC16" s="18" t="s">
        <v>6594</v>
      </c>
      <c r="AD16" s="18" t="s">
        <v>6696</v>
      </c>
    </row>
    <row r="17" spans="2:30" ht="18" customHeight="1" thickBot="1">
      <c r="B17" s="306" t="s">
        <v>2783</v>
      </c>
      <c r="C17" s="450" t="s">
        <v>3398</v>
      </c>
      <c r="D17" s="451"/>
      <c r="E17" s="451"/>
      <c r="F17" s="451"/>
      <c r="G17" s="451"/>
      <c r="H17" s="451"/>
      <c r="I17" s="451"/>
      <c r="J17" s="451"/>
      <c r="K17" s="452"/>
      <c r="L17" s="352" t="s">
        <v>3394</v>
      </c>
      <c r="M17" s="353"/>
      <c r="N17" s="354"/>
      <c r="O17" s="322"/>
      <c r="P17" s="350"/>
      <c r="Q17" s="351"/>
      <c r="R17" s="323"/>
      <c r="S17" s="350"/>
      <c r="T17" s="351"/>
      <c r="AB17" s="18"/>
      <c r="AC17" s="18" t="s">
        <v>6596</v>
      </c>
      <c r="AD17" s="18" t="s">
        <v>6697</v>
      </c>
    </row>
    <row r="18" spans="2:30" ht="16.5" customHeight="1" thickBot="1">
      <c r="B18" s="267"/>
      <c r="C18" s="453"/>
      <c r="D18" s="454"/>
      <c r="E18" s="454"/>
      <c r="F18" s="454"/>
      <c r="G18" s="454"/>
      <c r="H18" s="454"/>
      <c r="I18" s="454"/>
      <c r="J18" s="454"/>
      <c r="K18" s="455"/>
      <c r="L18" s="352" t="s">
        <v>3393</v>
      </c>
      <c r="M18" s="353"/>
      <c r="N18" s="354"/>
      <c r="O18" s="322"/>
      <c r="P18" s="350"/>
      <c r="Q18" s="351"/>
      <c r="R18" s="323"/>
      <c r="S18" s="350"/>
      <c r="T18" s="351"/>
      <c r="U18" s="35"/>
      <c r="AB18" s="18"/>
      <c r="AC18" s="18" t="s">
        <v>6598</v>
      </c>
      <c r="AD18" s="18" t="s">
        <v>6698</v>
      </c>
    </row>
    <row r="19" spans="2:30" ht="16.5" customHeight="1" thickBot="1">
      <c r="B19" s="34" t="s">
        <v>2784</v>
      </c>
      <c r="C19" s="514" t="s">
        <v>6826</v>
      </c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6"/>
      <c r="O19" s="517"/>
      <c r="P19" s="517"/>
      <c r="Q19" s="517"/>
      <c r="R19" s="517"/>
      <c r="S19" s="517"/>
      <c r="T19" s="518"/>
      <c r="U19" s="35"/>
      <c r="AB19" s="18"/>
      <c r="AC19" s="18" t="s">
        <v>6600</v>
      </c>
      <c r="AD19" s="18" t="s">
        <v>6733</v>
      </c>
    </row>
    <row r="20" spans="2:30" ht="18" customHeight="1" thickBot="1">
      <c r="B20" s="34" t="s">
        <v>2785</v>
      </c>
      <c r="C20" s="332" t="s">
        <v>6725</v>
      </c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87"/>
      <c r="P20" s="388"/>
      <c r="Q20" s="388"/>
      <c r="R20" s="388"/>
      <c r="S20" s="388"/>
      <c r="T20" s="389"/>
      <c r="U20" s="37">
        <f>IF(ISBLANK(O20),"",IF(ISERROR(AA20),"A helyes település névhez ellenőrizze a fájlban a mellékelt településlistát!",""))</f>
      </c>
      <c r="Y20" s="17"/>
      <c r="Z20" s="17"/>
      <c r="AA20" s="38" t="e">
        <f>VLOOKUP(O20,településlista!$A$2:$B$3177,1,FALSE)</f>
        <v>#N/A</v>
      </c>
      <c r="AB20" s="18"/>
      <c r="AC20" s="18" t="s">
        <v>6602</v>
      </c>
      <c r="AD20" s="18" t="s">
        <v>6734</v>
      </c>
    </row>
    <row r="21" spans="2:30" ht="18" customHeight="1" thickBot="1">
      <c r="B21" s="34" t="s">
        <v>2786</v>
      </c>
      <c r="C21" s="332" t="s">
        <v>2827</v>
      </c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512"/>
      <c r="O21" s="322"/>
      <c r="P21" s="323"/>
      <c r="Q21" s="323"/>
      <c r="R21" s="323"/>
      <c r="S21" s="323"/>
      <c r="T21" s="324"/>
      <c r="U21" s="35"/>
      <c r="AB21" s="18"/>
      <c r="AC21" s="18" t="s">
        <v>6604</v>
      </c>
      <c r="AD21" s="18" t="s">
        <v>6704</v>
      </c>
    </row>
    <row r="22" spans="2:30" ht="15.75" customHeight="1" thickBot="1">
      <c r="B22" s="34" t="s">
        <v>2787</v>
      </c>
      <c r="C22" s="364" t="s">
        <v>6824</v>
      </c>
      <c r="D22" s="365"/>
      <c r="E22" s="365"/>
      <c r="F22" s="365"/>
      <c r="G22" s="365"/>
      <c r="H22" s="365"/>
      <c r="I22" s="365"/>
      <c r="J22" s="142" t="s">
        <v>6569</v>
      </c>
      <c r="K22" s="521"/>
      <c r="L22" s="522"/>
      <c r="M22" s="522"/>
      <c r="N22" s="522"/>
      <c r="O22" s="521"/>
      <c r="P22" s="522"/>
      <c r="Q22" s="522"/>
      <c r="R22" s="522"/>
      <c r="S22" s="522"/>
      <c r="T22" s="523"/>
      <c r="U22" s="35"/>
      <c r="AB22" s="18"/>
      <c r="AC22" s="18" t="s">
        <v>6606</v>
      </c>
      <c r="AD22" s="18" t="s">
        <v>6706</v>
      </c>
    </row>
    <row r="23" spans="2:30" ht="17.25" customHeight="1" thickBot="1">
      <c r="B23" s="158" t="s">
        <v>2788</v>
      </c>
      <c r="C23" s="366"/>
      <c r="D23" s="367"/>
      <c r="E23" s="367"/>
      <c r="F23" s="367"/>
      <c r="G23" s="367"/>
      <c r="H23" s="367"/>
      <c r="I23" s="367"/>
      <c r="J23" s="142" t="s">
        <v>6570</v>
      </c>
      <c r="K23" s="521"/>
      <c r="L23" s="522"/>
      <c r="M23" s="522"/>
      <c r="N23" s="522"/>
      <c r="O23" s="521"/>
      <c r="P23" s="522"/>
      <c r="Q23" s="522"/>
      <c r="R23" s="522"/>
      <c r="S23" s="522"/>
      <c r="T23" s="523"/>
      <c r="U23" s="35"/>
      <c r="AB23" s="18" t="s">
        <v>2903</v>
      </c>
      <c r="AC23" s="18" t="s">
        <v>6608</v>
      </c>
      <c r="AD23" s="18" t="s">
        <v>6707</v>
      </c>
    </row>
    <row r="24" spans="2:30" ht="18" customHeight="1" thickBot="1">
      <c r="B24" s="34" t="s">
        <v>2791</v>
      </c>
      <c r="C24" s="332" t="s">
        <v>4</v>
      </c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25"/>
      <c r="P24" s="326"/>
      <c r="Q24" s="326"/>
      <c r="R24" s="326"/>
      <c r="S24" s="326"/>
      <c r="T24" s="327"/>
      <c r="U24" s="37">
        <f>IF(ISBLANK(O24),"",IF(ISNUMBER(O24),"","Csak számértéket írjon be!"))</f>
      </c>
      <c r="AB24" s="18" t="s">
        <v>2906</v>
      </c>
      <c r="AC24" s="18" t="s">
        <v>6610</v>
      </c>
      <c r="AD24" s="18" t="s">
        <v>6730</v>
      </c>
    </row>
    <row r="25" spans="2:30" ht="18" customHeight="1" thickBot="1">
      <c r="B25" s="34" t="s">
        <v>950</v>
      </c>
      <c r="C25" s="408" t="s">
        <v>2917</v>
      </c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325"/>
      <c r="P25" s="326"/>
      <c r="Q25" s="326"/>
      <c r="R25" s="326"/>
      <c r="S25" s="326"/>
      <c r="T25" s="327"/>
      <c r="U25" s="37">
        <f>IF(ISBLANK(O25),"",IF(ISNUMBER(O25),"","Csak számértéket írjon be!"))</f>
      </c>
      <c r="AB25" s="18" t="s">
        <v>947</v>
      </c>
      <c r="AC25" s="18" t="s">
        <v>6612</v>
      </c>
      <c r="AD25" s="18"/>
    </row>
    <row r="26" spans="2:30" ht="17.25" customHeight="1" thickBot="1">
      <c r="B26" s="34" t="s">
        <v>6593</v>
      </c>
      <c r="C26" s="332" t="s">
        <v>2828</v>
      </c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25"/>
      <c r="P26" s="326"/>
      <c r="Q26" s="326"/>
      <c r="R26" s="326"/>
      <c r="S26" s="326"/>
      <c r="T26" s="327"/>
      <c r="U26" s="37">
        <f>IF(ISBLANK(O26),"",IF(ISNUMBER(O26),"","Csak számértéket írjon be!"))</f>
      </c>
      <c r="AB26" s="18" t="s">
        <v>949</v>
      </c>
      <c r="AC26" s="18" t="s">
        <v>6614</v>
      </c>
      <c r="AD26" s="18"/>
    </row>
    <row r="27" spans="2:30" ht="6" customHeight="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5"/>
      <c r="O27" s="45"/>
      <c r="P27" s="45"/>
      <c r="Q27" s="44"/>
      <c r="R27" s="44"/>
      <c r="S27" s="45"/>
      <c r="T27" s="45"/>
      <c r="AB27" s="18" t="s">
        <v>948</v>
      </c>
      <c r="AC27" s="18" t="s">
        <v>6616</v>
      </c>
      <c r="AD27" s="18"/>
    </row>
    <row r="28" spans="1:30" ht="19.5" customHeight="1">
      <c r="A28" s="25" t="s">
        <v>2796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15"/>
      <c r="O28" s="15"/>
      <c r="P28" s="15"/>
      <c r="Q28" s="41"/>
      <c r="R28" s="41"/>
      <c r="AB28" s="18" t="s">
        <v>2904</v>
      </c>
      <c r="AC28" s="18" t="s">
        <v>6618</v>
      </c>
      <c r="AD28" s="18"/>
    </row>
    <row r="29" spans="2:30" ht="14.25" customHeight="1">
      <c r="B29" s="29" t="s">
        <v>2774</v>
      </c>
      <c r="C29" s="328" t="s">
        <v>2775</v>
      </c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8" t="s">
        <v>2793</v>
      </c>
      <c r="P29" s="329"/>
      <c r="Q29" s="329"/>
      <c r="R29" s="329"/>
      <c r="S29" s="329"/>
      <c r="T29" s="348"/>
      <c r="AB29" s="18" t="s">
        <v>2905</v>
      </c>
      <c r="AC29" s="18" t="s">
        <v>6620</v>
      </c>
      <c r="AD29" s="18"/>
    </row>
    <row r="30" spans="2:30" ht="9" customHeight="1">
      <c r="B30" s="31" t="s">
        <v>2776</v>
      </c>
      <c r="C30" s="330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0"/>
      <c r="P30" s="331"/>
      <c r="Q30" s="331"/>
      <c r="R30" s="331"/>
      <c r="S30" s="331"/>
      <c r="T30" s="349"/>
      <c r="AC30" s="18" t="s">
        <v>6622</v>
      </c>
      <c r="AD30" s="18"/>
    </row>
    <row r="31" spans="2:30" ht="18" customHeight="1" thickBot="1">
      <c r="B31" s="33" t="s">
        <v>2777</v>
      </c>
      <c r="C31" s="303" t="s">
        <v>2778</v>
      </c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3" t="s">
        <v>2779</v>
      </c>
      <c r="P31" s="304"/>
      <c r="Q31" s="304"/>
      <c r="R31" s="304"/>
      <c r="S31" s="304"/>
      <c r="T31" s="304"/>
      <c r="U31" s="133"/>
      <c r="AC31" s="18" t="s">
        <v>6624</v>
      </c>
      <c r="AD31" s="18"/>
    </row>
    <row r="32" spans="2:30" ht="18" customHeight="1" thickBot="1" thickTop="1">
      <c r="B32" s="34" t="s">
        <v>2780</v>
      </c>
      <c r="C32" s="506" t="s">
        <v>6750</v>
      </c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8"/>
      <c r="O32" s="401"/>
      <c r="P32" s="401"/>
      <c r="Q32" s="401"/>
      <c r="R32" s="401"/>
      <c r="S32" s="401"/>
      <c r="T32" s="402"/>
      <c r="U32" s="35"/>
      <c r="AC32" s="18" t="s">
        <v>6626</v>
      </c>
      <c r="AD32" s="18"/>
    </row>
    <row r="33" spans="2:30" ht="23.25" customHeight="1" thickBot="1">
      <c r="B33" s="34" t="s">
        <v>2781</v>
      </c>
      <c r="C33" s="374" t="s">
        <v>2797</v>
      </c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322"/>
      <c r="P33" s="323"/>
      <c r="Q33" s="323"/>
      <c r="R33" s="323"/>
      <c r="S33" s="323"/>
      <c r="T33" s="324"/>
      <c r="AC33" s="18" t="s">
        <v>6628</v>
      </c>
      <c r="AD33" s="18"/>
    </row>
    <row r="34" spans="2:30" ht="3.75" customHeight="1" hidden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8" t="s">
        <v>6630</v>
      </c>
      <c r="AD34" s="18"/>
    </row>
    <row r="35" spans="1:30" ht="22.5" customHeight="1">
      <c r="A35" s="25" t="s">
        <v>2916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1"/>
      <c r="R35" s="41"/>
      <c r="AC35" s="18" t="s">
        <v>6632</v>
      </c>
      <c r="AD35" s="18"/>
    </row>
    <row r="36" spans="2:30" ht="9.75" customHeight="1">
      <c r="B36" s="29" t="s">
        <v>2774</v>
      </c>
      <c r="C36" s="328" t="s">
        <v>2775</v>
      </c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8" t="s">
        <v>2793</v>
      </c>
      <c r="P36" s="329"/>
      <c r="Q36" s="329"/>
      <c r="R36" s="329"/>
      <c r="S36" s="329"/>
      <c r="T36" s="348"/>
      <c r="AC36" s="18" t="s">
        <v>6634</v>
      </c>
      <c r="AD36" s="18"/>
    </row>
    <row r="37" spans="2:30" ht="11.25" customHeight="1">
      <c r="B37" s="31" t="s">
        <v>2776</v>
      </c>
      <c r="C37" s="330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0"/>
      <c r="P37" s="331"/>
      <c r="Q37" s="331"/>
      <c r="R37" s="331"/>
      <c r="S37" s="331"/>
      <c r="T37" s="349"/>
      <c r="AC37" s="18" t="s">
        <v>6636</v>
      </c>
      <c r="AD37" s="18"/>
    </row>
    <row r="38" spans="2:30" ht="18" customHeight="1" thickBot="1">
      <c r="B38" s="33" t="s">
        <v>2777</v>
      </c>
      <c r="C38" s="303" t="s">
        <v>2778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3" t="s">
        <v>2779</v>
      </c>
      <c r="P38" s="304"/>
      <c r="Q38" s="304"/>
      <c r="R38" s="304"/>
      <c r="S38" s="304"/>
      <c r="T38" s="341"/>
      <c r="AC38" s="18" t="s">
        <v>6638</v>
      </c>
      <c r="AD38" s="18"/>
    </row>
    <row r="39" spans="2:30" ht="18" customHeight="1" thickBot="1" thickTop="1">
      <c r="B39" s="34" t="s">
        <v>2780</v>
      </c>
      <c r="C39" s="281" t="s">
        <v>6825</v>
      </c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520"/>
      <c r="O39" s="355"/>
      <c r="P39" s="356"/>
      <c r="Q39" s="356"/>
      <c r="R39" s="356"/>
      <c r="S39" s="356"/>
      <c r="T39" s="357"/>
      <c r="U39" s="35"/>
      <c r="AC39" s="18" t="s">
        <v>6639</v>
      </c>
      <c r="AD39" s="18"/>
    </row>
    <row r="40" spans="2:30" ht="18" customHeight="1">
      <c r="B40" s="306" t="s">
        <v>2781</v>
      </c>
      <c r="C40" s="299" t="s">
        <v>2919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1"/>
      <c r="P40" s="301"/>
      <c r="Q40" s="301"/>
      <c r="R40" s="301"/>
      <c r="S40" s="301"/>
      <c r="T40" s="302"/>
      <c r="U40" s="133"/>
      <c r="AC40" s="18" t="s">
        <v>6641</v>
      </c>
      <c r="AD40" s="18"/>
    </row>
    <row r="41" spans="2:30" ht="18" customHeight="1" thickBot="1">
      <c r="B41" s="336"/>
      <c r="C41" s="49" t="s">
        <v>2800</v>
      </c>
      <c r="D41" s="47"/>
      <c r="E41" s="47"/>
      <c r="F41" s="48" t="s">
        <v>2801</v>
      </c>
      <c r="G41" s="47"/>
      <c r="H41" s="47"/>
      <c r="I41" s="48" t="s">
        <v>2802</v>
      </c>
      <c r="J41" s="47"/>
      <c r="K41" s="47"/>
      <c r="L41" s="49" t="s">
        <v>2803</v>
      </c>
      <c r="M41" s="47"/>
      <c r="N41" s="47"/>
      <c r="O41" s="48" t="s">
        <v>2804</v>
      </c>
      <c r="P41" s="47"/>
      <c r="Q41" s="47"/>
      <c r="R41" s="48" t="s">
        <v>2911</v>
      </c>
      <c r="T41" s="69"/>
      <c r="U41" s="134">
        <f>IF(AND(ISBLANK(C42),ISBLANK(F42),ISBLANK(I42),ISBLANK(L42),ISBLANK(O42),ISBLANK(R42)),"",IF(OR(ISTEXT(C42),ISTEXT(F42),ISTEXT(I42),ISTEXT(L42),ISTEXT(O42),ISTEXT(R42)),"Csak számértéket írjon be!",""))</f>
      </c>
      <c r="AC41" s="18" t="s">
        <v>6643</v>
      </c>
      <c r="AD41" s="18"/>
    </row>
    <row r="42" spans="2:30" ht="20.25" customHeight="1" thickBot="1">
      <c r="B42" s="337"/>
      <c r="C42" s="381"/>
      <c r="D42" s="382"/>
      <c r="E42" s="383"/>
      <c r="F42" s="382"/>
      <c r="G42" s="382"/>
      <c r="H42" s="383"/>
      <c r="I42" s="381"/>
      <c r="J42" s="382"/>
      <c r="K42" s="382"/>
      <c r="L42" s="394"/>
      <c r="M42" s="395"/>
      <c r="N42" s="502"/>
      <c r="O42" s="394"/>
      <c r="P42" s="395"/>
      <c r="Q42" s="502"/>
      <c r="R42" s="381"/>
      <c r="S42" s="382"/>
      <c r="T42" s="383"/>
      <c r="AC42" s="18" t="s">
        <v>6645</v>
      </c>
      <c r="AD42" s="18"/>
    </row>
    <row r="43" spans="2:30" ht="18" customHeight="1" thickBot="1">
      <c r="B43" s="336"/>
      <c r="C43" s="135" t="s">
        <v>2907</v>
      </c>
      <c r="D43" s="61"/>
      <c r="E43" s="61"/>
      <c r="F43" s="48" t="s">
        <v>2806</v>
      </c>
      <c r="G43" s="47"/>
      <c r="H43" s="47"/>
      <c r="I43" s="48" t="s">
        <v>2807</v>
      </c>
      <c r="J43" s="61"/>
      <c r="K43" s="47"/>
      <c r="L43" s="48" t="s">
        <v>2809</v>
      </c>
      <c r="M43" s="47"/>
      <c r="N43" s="47"/>
      <c r="O43" s="48" t="s">
        <v>2810</v>
      </c>
      <c r="P43" s="61"/>
      <c r="Q43" s="61"/>
      <c r="R43" s="51" t="s">
        <v>2811</v>
      </c>
      <c r="T43" s="131"/>
      <c r="U43" s="63">
        <f>IF(AND(ISBLANK(C44),ISBLANK(F44),ISBLANK(I44),ISBLANK(L44),ISBLANK(O44),ISBLANK(R44)),"",IF(OR(ISTEXT(C44),ISTEXT(F44),ISTEXT(I44),ISTEXT(L44),ISTEXT(O44),ISTEXT(R44)),"Csak számértéket írjon be!",""))</f>
      </c>
      <c r="AC43" s="18" t="s">
        <v>6647</v>
      </c>
      <c r="AD43" s="18"/>
    </row>
    <row r="44" spans="2:30" ht="18" customHeight="1" thickBot="1">
      <c r="B44" s="338"/>
      <c r="C44" s="381"/>
      <c r="D44" s="382"/>
      <c r="E44" s="383"/>
      <c r="F44" s="382"/>
      <c r="G44" s="382"/>
      <c r="H44" s="382"/>
      <c r="I44" s="381"/>
      <c r="J44" s="382"/>
      <c r="K44" s="382"/>
      <c r="L44" s="394"/>
      <c r="M44" s="395"/>
      <c r="N44" s="395"/>
      <c r="O44" s="394"/>
      <c r="P44" s="395"/>
      <c r="Q44" s="502"/>
      <c r="R44" s="381"/>
      <c r="S44" s="382"/>
      <c r="T44" s="383"/>
      <c r="AC44" s="18" t="s">
        <v>6649</v>
      </c>
      <c r="AD44" s="18"/>
    </row>
    <row r="45" spans="2:30" ht="18" customHeight="1">
      <c r="B45" s="306" t="s">
        <v>2782</v>
      </c>
      <c r="C45" s="503" t="s">
        <v>2920</v>
      </c>
      <c r="D45" s="301"/>
      <c r="E45" s="301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5"/>
      <c r="AC45" s="18" t="s">
        <v>6651</v>
      </c>
      <c r="AD45" s="18"/>
    </row>
    <row r="46" spans="2:30" ht="18" customHeight="1" thickBot="1">
      <c r="B46" s="336"/>
      <c r="C46" s="46" t="s">
        <v>2800</v>
      </c>
      <c r="D46" s="47"/>
      <c r="E46" s="47"/>
      <c r="F46" s="48" t="s">
        <v>2801</v>
      </c>
      <c r="G46" s="47"/>
      <c r="H46" s="47"/>
      <c r="I46" s="48" t="s">
        <v>2802</v>
      </c>
      <c r="J46" s="47"/>
      <c r="K46" s="47"/>
      <c r="L46" s="48" t="s">
        <v>2803</v>
      </c>
      <c r="M46" s="47"/>
      <c r="N46" s="47"/>
      <c r="O46" s="49" t="s">
        <v>2804</v>
      </c>
      <c r="P46" s="47"/>
      <c r="Q46" s="47"/>
      <c r="R46" s="136" t="s">
        <v>2911</v>
      </c>
      <c r="T46" s="132"/>
      <c r="U46" s="134">
        <f>IF(AND(ISBLANK(C47),ISBLANK(F47),ISBLANK(I47),ISBLANK(L47),ISBLANK(O47),ISBLANK(R47)),"",IF(OR(ISTEXT(C47),ISTEXT(F47),ISTEXT(I47),ISTEXT(L47),ISTEXT(O47),ISTEXT(R47)),"Csak számértéket írjon be!",""))</f>
      </c>
      <c r="AC46" s="18" t="s">
        <v>2901</v>
      </c>
      <c r="AD46" s="18"/>
    </row>
    <row r="47" spans="2:30" ht="18" customHeight="1" thickBot="1">
      <c r="B47" s="337"/>
      <c r="C47" s="425"/>
      <c r="D47" s="426"/>
      <c r="E47" s="426"/>
      <c r="F47" s="381"/>
      <c r="G47" s="382"/>
      <c r="H47" s="383"/>
      <c r="I47" s="381"/>
      <c r="J47" s="382"/>
      <c r="K47" s="383"/>
      <c r="L47" s="509"/>
      <c r="M47" s="510"/>
      <c r="N47" s="511"/>
      <c r="O47" s="394"/>
      <c r="P47" s="395"/>
      <c r="Q47" s="502"/>
      <c r="R47" s="381"/>
      <c r="S47" s="382"/>
      <c r="T47" s="383"/>
      <c r="AC47" s="18" t="s">
        <v>2902</v>
      </c>
      <c r="AD47" s="18"/>
    </row>
    <row r="48" spans="1:30" ht="18" customHeight="1" thickBot="1">
      <c r="A48" s="15"/>
      <c r="B48" s="336"/>
      <c r="C48" s="137" t="s">
        <v>2907</v>
      </c>
      <c r="D48" s="52"/>
      <c r="E48" s="52"/>
      <c r="F48" s="51" t="s">
        <v>2806</v>
      </c>
      <c r="G48" s="52"/>
      <c r="H48" s="52"/>
      <c r="I48" s="48" t="s">
        <v>2807</v>
      </c>
      <c r="J48" s="47"/>
      <c r="K48" s="61"/>
      <c r="L48" s="51" t="s">
        <v>2809</v>
      </c>
      <c r="M48" s="52"/>
      <c r="N48" s="52"/>
      <c r="O48" s="48" t="s">
        <v>2810</v>
      </c>
      <c r="P48" s="47"/>
      <c r="Q48" s="47"/>
      <c r="R48" s="138" t="s">
        <v>2811</v>
      </c>
      <c r="S48" s="45"/>
      <c r="T48" s="131"/>
      <c r="U48" s="63">
        <f>IF(AND(ISBLANK(C49),ISBLANK(F49),ISBLANK(I49),ISBLANK(L49),ISBLANK(O49),ISBLANK(R49)),"",IF(OR(ISTEXT(C49),ISTEXT(F49),ISTEXT(I49),ISTEXT(L49),ISTEXT(O49),ISTEXT(R49)),"Csak számértéket írjon be!",""))</f>
      </c>
      <c r="AC48" s="18" t="s">
        <v>6655</v>
      </c>
      <c r="AD48" s="18"/>
    </row>
    <row r="49" spans="1:30" ht="19.5" customHeight="1" thickBot="1">
      <c r="A49" s="15"/>
      <c r="B49" s="338"/>
      <c r="C49" s="381"/>
      <c r="D49" s="382"/>
      <c r="E49" s="383"/>
      <c r="F49" s="382"/>
      <c r="G49" s="382"/>
      <c r="H49" s="382"/>
      <c r="I49" s="381"/>
      <c r="J49" s="382"/>
      <c r="K49" s="382"/>
      <c r="L49" s="394"/>
      <c r="M49" s="395"/>
      <c r="N49" s="395"/>
      <c r="O49" s="394"/>
      <c r="P49" s="395"/>
      <c r="Q49" s="395"/>
      <c r="R49" s="381"/>
      <c r="S49" s="382"/>
      <c r="T49" s="383"/>
      <c r="AC49" s="18" t="s">
        <v>6657</v>
      </c>
      <c r="AD49" s="18"/>
    </row>
    <row r="50" spans="1:30" ht="4.5" customHeight="1" hidden="1">
      <c r="A50" s="15"/>
      <c r="B50" s="42"/>
      <c r="C50" s="15"/>
      <c r="D50" s="15"/>
      <c r="E50" s="15"/>
      <c r="F50" s="15"/>
      <c r="G50" s="15"/>
      <c r="H50" s="15"/>
      <c r="I50" s="45"/>
      <c r="J50" s="45"/>
      <c r="K50" s="45"/>
      <c r="L50" s="45"/>
      <c r="M50" s="45"/>
      <c r="N50" s="45"/>
      <c r="O50" s="15"/>
      <c r="P50" s="15"/>
      <c r="Q50" s="15"/>
      <c r="R50" s="45"/>
      <c r="S50" s="45"/>
      <c r="T50" s="45"/>
      <c r="AC50" s="18" t="s">
        <v>6659</v>
      </c>
      <c r="AD50" s="18"/>
    </row>
    <row r="51" spans="21:30" ht="21" customHeight="1">
      <c r="U51" s="65"/>
      <c r="AC51" s="18" t="s">
        <v>2903</v>
      </c>
      <c r="AD51" s="18"/>
    </row>
    <row r="52" spans="1:30" ht="24.75" customHeight="1">
      <c r="A52" s="139" t="s">
        <v>2908</v>
      </c>
      <c r="B52" s="346" t="s">
        <v>6810</v>
      </c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52" s="18" t="s">
        <v>6661</v>
      </c>
      <c r="AD52" s="18"/>
    </row>
    <row r="53" spans="2:30" ht="33" customHeight="1">
      <c r="B53" s="524" t="s">
        <v>6804</v>
      </c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AC53" s="18" t="s">
        <v>6663</v>
      </c>
      <c r="AD53" s="18"/>
    </row>
    <row r="54" spans="2:30" ht="66" customHeight="1">
      <c r="B54" s="403" t="s">
        <v>6755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AC54" s="18" t="s">
        <v>6665</v>
      </c>
      <c r="AD54" s="18"/>
    </row>
    <row r="55" spans="2:30" ht="21.75" customHeight="1">
      <c r="B55" s="217" t="s">
        <v>6803</v>
      </c>
      <c r="AC55" s="18" t="s">
        <v>6669</v>
      </c>
      <c r="AD55" s="18"/>
    </row>
    <row r="56" spans="1:30" s="32" customFormat="1" ht="28.5" customHeight="1">
      <c r="A56" s="140" t="s">
        <v>2915</v>
      </c>
      <c r="B56" s="501" t="s">
        <v>2918</v>
      </c>
      <c r="C56" s="501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AA56" s="215"/>
      <c r="AB56" s="125"/>
      <c r="AC56" s="18" t="s">
        <v>6667</v>
      </c>
      <c r="AD56" s="18"/>
    </row>
    <row r="57" spans="21:30" ht="30" customHeight="1">
      <c r="U57" s="65"/>
      <c r="AC57" s="18" t="s">
        <v>2903</v>
      </c>
      <c r="AD57" s="18"/>
    </row>
    <row r="58" spans="29:30" ht="18" customHeight="1">
      <c r="AC58" s="18" t="s">
        <v>6672</v>
      </c>
      <c r="AD58" s="18"/>
    </row>
    <row r="59" spans="22:30" ht="18" customHeight="1">
      <c r="V59" s="141"/>
      <c r="AC59" s="18" t="s">
        <v>6674</v>
      </c>
      <c r="AD59" s="18"/>
    </row>
    <row r="60" spans="29:30" ht="18" customHeight="1">
      <c r="AC60" s="18" t="s">
        <v>6675</v>
      </c>
      <c r="AD60" s="18"/>
    </row>
    <row r="61" spans="29:30" ht="18" customHeight="1">
      <c r="AC61" s="18" t="s">
        <v>6677</v>
      </c>
      <c r="AD61" s="18"/>
    </row>
    <row r="62" spans="29:30" ht="18" customHeight="1">
      <c r="AC62" s="18"/>
      <c r="AD62" s="18"/>
    </row>
    <row r="63" spans="29:30" ht="15.75" customHeight="1">
      <c r="AC63" s="18"/>
      <c r="AD63" s="18"/>
    </row>
    <row r="64" ht="15" customHeight="1"/>
    <row r="65" ht="16.5" customHeight="1"/>
    <row r="66" ht="15.75" customHeight="1"/>
    <row r="67" ht="16.5" customHeight="1"/>
    <row r="68" ht="18" customHeight="1">
      <c r="A68" s="15"/>
    </row>
    <row r="69" ht="12.75">
      <c r="A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22.5" customHeight="1">
      <c r="A74" s="15"/>
      <c r="B74" s="15"/>
    </row>
    <row r="75" spans="1:2" ht="19.5" customHeight="1">
      <c r="A75" s="15"/>
      <c r="B75" s="15"/>
    </row>
    <row r="76" spans="1:2" ht="19.5" customHeight="1">
      <c r="A76" s="15"/>
      <c r="B76" s="15"/>
    </row>
    <row r="77" spans="1:2" ht="19.5" customHeight="1">
      <c r="A77" s="15"/>
      <c r="B77" s="15"/>
    </row>
    <row r="78" spans="1:2" ht="18" customHeight="1">
      <c r="A78" s="15"/>
      <c r="B78" s="15"/>
    </row>
    <row r="79" spans="1:2" ht="12.75">
      <c r="A79" s="15"/>
      <c r="B79" s="15"/>
    </row>
    <row r="80" spans="1:2" ht="12" customHeight="1">
      <c r="A80" s="15"/>
      <c r="B80" s="15"/>
    </row>
    <row r="81" spans="1:2" ht="12" customHeight="1">
      <c r="A81" s="15"/>
      <c r="B81" s="15"/>
    </row>
    <row r="82" spans="1:2" ht="18" customHeight="1">
      <c r="A82" s="15"/>
      <c r="B82" s="15"/>
    </row>
    <row r="83" spans="1:2" ht="18" customHeight="1">
      <c r="A83" s="15"/>
      <c r="B83" s="15"/>
    </row>
    <row r="84" spans="1:2" ht="18" customHeight="1">
      <c r="A84" s="15"/>
      <c r="B84" s="15"/>
    </row>
    <row r="85" spans="1:2" ht="18" customHeight="1">
      <c r="A85" s="15"/>
      <c r="B85" s="15"/>
    </row>
    <row r="86" spans="1:2" ht="18" customHeight="1">
      <c r="A86" s="15"/>
      <c r="B86" s="15"/>
    </row>
    <row r="87" spans="1:2" ht="18" customHeight="1">
      <c r="A87" s="15"/>
      <c r="B87" s="15"/>
    </row>
    <row r="88" spans="1:2" ht="18" customHeight="1">
      <c r="A88" s="15"/>
      <c r="B88" s="15"/>
    </row>
    <row r="89" spans="1:2" ht="18" customHeight="1">
      <c r="A89" s="15"/>
      <c r="B89" s="15"/>
    </row>
    <row r="90" spans="1:2" ht="18" customHeight="1">
      <c r="A90" s="15"/>
      <c r="B90" s="15"/>
    </row>
    <row r="91" spans="1:2" ht="18" customHeight="1">
      <c r="A91" s="15"/>
      <c r="B91" s="15"/>
    </row>
    <row r="92" spans="1:2" ht="18" customHeight="1">
      <c r="A92" s="15"/>
      <c r="B92" s="15"/>
    </row>
    <row r="93" spans="1:2" ht="18" customHeight="1">
      <c r="A93" s="15"/>
      <c r="B93" s="15"/>
    </row>
    <row r="94" spans="1:2" ht="18" customHeight="1">
      <c r="A94" s="15"/>
      <c r="B94" s="15"/>
    </row>
    <row r="95" spans="1:2" ht="18" customHeight="1">
      <c r="A95" s="15"/>
      <c r="B95" s="15"/>
    </row>
    <row r="96" spans="1:2" ht="14.25" customHeight="1">
      <c r="A96" s="15"/>
      <c r="B96" s="15"/>
    </row>
    <row r="97" ht="27" customHeight="1"/>
    <row r="98" ht="18" customHeight="1"/>
    <row r="100" ht="12.75" customHeight="1"/>
    <row r="101" ht="12" customHeight="1"/>
    <row r="102" ht="18" customHeight="1"/>
  </sheetData>
  <sheetProtection password="CDBE" sheet="1" formatCells="0" formatColumns="0" formatRows="0" insertColumns="0" insertRows="0" insertHyperlinks="0" deleteColumns="0" deleteRows="0" sort="0" autoFilter="0" pivotTables="0"/>
  <mergeCells count="85">
    <mergeCell ref="B53:T53"/>
    <mergeCell ref="C39:N39"/>
    <mergeCell ref="O39:T39"/>
    <mergeCell ref="C22:I23"/>
    <mergeCell ref="K22:N22"/>
    <mergeCell ref="K23:N23"/>
    <mergeCell ref="C29:N30"/>
    <mergeCell ref="C31:N31"/>
    <mergeCell ref="O31:T31"/>
    <mergeCell ref="C24:N24"/>
    <mergeCell ref="O29:T30"/>
    <mergeCell ref="O22:T22"/>
    <mergeCell ref="O24:T24"/>
    <mergeCell ref="R17:T17"/>
    <mergeCell ref="O18:Q18"/>
    <mergeCell ref="R18:T18"/>
    <mergeCell ref="C26:N26"/>
    <mergeCell ref="O25:T25"/>
    <mergeCell ref="O26:T26"/>
    <mergeCell ref="C14:N14"/>
    <mergeCell ref="O14:T14"/>
    <mergeCell ref="C21:N21"/>
    <mergeCell ref="O21:T21"/>
    <mergeCell ref="O23:T23"/>
    <mergeCell ref="C33:N33"/>
    <mergeCell ref="C17:K18"/>
    <mergeCell ref="L17:N17"/>
    <mergeCell ref="L18:N18"/>
    <mergeCell ref="C19:N19"/>
    <mergeCell ref="O19:T19"/>
    <mergeCell ref="O17:Q17"/>
    <mergeCell ref="C20:N20"/>
    <mergeCell ref="O20:T20"/>
    <mergeCell ref="C25:N25"/>
    <mergeCell ref="C11:N12"/>
    <mergeCell ref="O11:T12"/>
    <mergeCell ref="C15:N15"/>
    <mergeCell ref="O15:T15"/>
    <mergeCell ref="C16:N16"/>
    <mergeCell ref="O16:T16"/>
    <mergeCell ref="C13:N13"/>
    <mergeCell ref="O13:T13"/>
    <mergeCell ref="C47:E47"/>
    <mergeCell ref="F47:H47"/>
    <mergeCell ref="I47:K47"/>
    <mergeCell ref="C49:E49"/>
    <mergeCell ref="O33:T33"/>
    <mergeCell ref="B17:B18"/>
    <mergeCell ref="C36:N37"/>
    <mergeCell ref="C38:N38"/>
    <mergeCell ref="O36:T37"/>
    <mergeCell ref="O38:T38"/>
    <mergeCell ref="R47:T47"/>
    <mergeCell ref="F49:H49"/>
    <mergeCell ref="I49:K49"/>
    <mergeCell ref="L49:N49"/>
    <mergeCell ref="O49:Q49"/>
    <mergeCell ref="R49:T49"/>
    <mergeCell ref="L47:N47"/>
    <mergeCell ref="A4:C4"/>
    <mergeCell ref="O47:Q47"/>
    <mergeCell ref="B45:B49"/>
    <mergeCell ref="A8:T8"/>
    <mergeCell ref="C32:N32"/>
    <mergeCell ref="O32:T32"/>
    <mergeCell ref="R42:T42"/>
    <mergeCell ref="C44:E44"/>
    <mergeCell ref="R44:T44"/>
    <mergeCell ref="L42:N42"/>
    <mergeCell ref="O42:Q42"/>
    <mergeCell ref="C45:T45"/>
    <mergeCell ref="F44:H44"/>
    <mergeCell ref="I44:K44"/>
    <mergeCell ref="L44:N44"/>
    <mergeCell ref="O44:Q44"/>
    <mergeCell ref="F1:S1"/>
    <mergeCell ref="F2:S2"/>
    <mergeCell ref="B56:T56"/>
    <mergeCell ref="B54:T54"/>
    <mergeCell ref="B52:T52"/>
    <mergeCell ref="B40:B44"/>
    <mergeCell ref="C40:T40"/>
    <mergeCell ref="C42:E42"/>
    <mergeCell ref="F42:H42"/>
    <mergeCell ref="I42:K42"/>
  </mergeCells>
  <dataValidations count="5">
    <dataValidation type="list" allowBlank="1" showInputMessage="1" showErrorMessage="1" prompt="Kérem válasszon a legördülő menüből!" sqref="O19:T19">
      <formula1>"balparti vízkivételi műtárgy révén,jobbparti vízkivételi műtárgy révén, mederelzárás révén"</formula1>
    </dataValidation>
    <dataValidation type="list" allowBlank="1" showInputMessage="1" showErrorMessage="1" prompt="Kérem válasszon a legördülő menüben a gazdasági tevékenységhez tartozó vízhasználati célt!" sqref="O22:T23">
      <formula1>$AD$1:$AD$24</formula1>
    </dataValidation>
    <dataValidation allowBlank="1" showInputMessage="1" showErrorMessage="1" error="ellenőrizze a listát" sqref="U57 U51"/>
    <dataValidation type="list" allowBlank="1" showInputMessage="1" showErrorMessage="1" prompt="Kérem válasszon a legördülő menüből!" sqref="O39:T39">
      <formula1>"év folyamán üzemelt, év folyamán nem volt feltöltve, tározás megszűnt"</formula1>
    </dataValidation>
    <dataValidation type="list" allowBlank="1" showInputMessage="1" showErrorMessage="1" prompt="Kérem válasszon a legördülő menüben a vízhasználathoz kapcsolódó gazdasági tevékenységet!" sqref="K22:N23">
      <formula1>$AC$1:$AC$61</formula1>
    </dataValidation>
  </dataValidation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17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7109375" style="130" customWidth="1"/>
    <col min="2" max="2" width="30.421875" style="130" customWidth="1"/>
    <col min="3" max="3" width="9.140625" style="130" customWidth="1"/>
    <col min="4" max="4" width="20.140625" style="156" bestFit="1" customWidth="1"/>
    <col min="5" max="5" width="29.421875" style="130" bestFit="1" customWidth="1"/>
    <col min="6" max="6" width="28.8515625" style="130" customWidth="1"/>
    <col min="7" max="7" width="13.8515625" style="130" customWidth="1"/>
    <col min="8" max="8" width="9.140625" style="130" customWidth="1"/>
    <col min="9" max="9" width="18.28125" style="130" customWidth="1"/>
    <col min="10" max="16384" width="9.140625" style="130" customWidth="1"/>
  </cols>
  <sheetData>
    <row r="1" spans="1:7" ht="15">
      <c r="A1" s="154" t="s">
        <v>2738</v>
      </c>
      <c r="B1" s="154" t="s">
        <v>2750</v>
      </c>
      <c r="D1" s="155" t="s">
        <v>2738</v>
      </c>
      <c r="E1" s="155" t="s">
        <v>2750</v>
      </c>
      <c r="F1" s="155" t="s">
        <v>6768</v>
      </c>
      <c r="G1" s="155" t="s">
        <v>3399</v>
      </c>
    </row>
    <row r="2" spans="1:7" ht="15">
      <c r="A2" s="130" t="s">
        <v>3012</v>
      </c>
      <c r="B2" s="130" t="s">
        <v>2923</v>
      </c>
      <c r="D2" s="156" t="s">
        <v>2922</v>
      </c>
      <c r="E2" s="130" t="s">
        <v>2923</v>
      </c>
      <c r="F2" s="130" t="s">
        <v>6756</v>
      </c>
      <c r="G2" s="157" t="s">
        <v>3426</v>
      </c>
    </row>
    <row r="3" spans="1:7" ht="15">
      <c r="A3" s="130" t="s">
        <v>2922</v>
      </c>
      <c r="B3" s="130" t="s">
        <v>2923</v>
      </c>
      <c r="D3" s="156" t="s">
        <v>2924</v>
      </c>
      <c r="E3" s="130" t="s">
        <v>2923</v>
      </c>
      <c r="F3" s="130" t="s">
        <v>6756</v>
      </c>
      <c r="G3" s="157" t="s">
        <v>3433</v>
      </c>
    </row>
    <row r="4" spans="1:7" ht="15">
      <c r="A4" s="130" t="s">
        <v>2924</v>
      </c>
      <c r="B4" s="130" t="s">
        <v>2923</v>
      </c>
      <c r="D4" s="156" t="s">
        <v>2925</v>
      </c>
      <c r="E4" s="130" t="s">
        <v>2923</v>
      </c>
      <c r="F4" s="130" t="s">
        <v>6756</v>
      </c>
      <c r="G4" s="157" t="s">
        <v>3487</v>
      </c>
    </row>
    <row r="5" spans="1:7" ht="15">
      <c r="A5" s="130" t="s">
        <v>2925</v>
      </c>
      <c r="B5" s="130" t="s">
        <v>2923</v>
      </c>
      <c r="D5" s="156" t="s">
        <v>2926</v>
      </c>
      <c r="E5" s="130" t="s">
        <v>2923</v>
      </c>
      <c r="F5" s="130" t="s">
        <v>6756</v>
      </c>
      <c r="G5" s="157" t="s">
        <v>3514</v>
      </c>
    </row>
    <row r="6" spans="1:7" ht="15">
      <c r="A6" s="130" t="s">
        <v>2926</v>
      </c>
      <c r="B6" s="130" t="s">
        <v>2923</v>
      </c>
      <c r="D6" s="156" t="s">
        <v>2927</v>
      </c>
      <c r="E6" s="130" t="s">
        <v>2923</v>
      </c>
      <c r="F6" s="130" t="s">
        <v>6756</v>
      </c>
      <c r="G6" s="157" t="s">
        <v>3515</v>
      </c>
    </row>
    <row r="7" spans="1:7" ht="15">
      <c r="A7" s="130" t="s">
        <v>2927</v>
      </c>
      <c r="B7" s="130" t="s">
        <v>2923</v>
      </c>
      <c r="D7" s="156" t="s">
        <v>2928</v>
      </c>
      <c r="E7" s="130" t="s">
        <v>2923</v>
      </c>
      <c r="F7" s="130" t="s">
        <v>6756</v>
      </c>
      <c r="G7" s="157" t="s">
        <v>3516</v>
      </c>
    </row>
    <row r="8" spans="1:7" ht="15">
      <c r="A8" s="130" t="s">
        <v>2928</v>
      </c>
      <c r="B8" s="130" t="s">
        <v>2923</v>
      </c>
      <c r="D8" s="156" t="s">
        <v>2929</v>
      </c>
      <c r="E8" s="130" t="s">
        <v>2923</v>
      </c>
      <c r="F8" s="130" t="s">
        <v>6756</v>
      </c>
      <c r="G8" s="157" t="s">
        <v>3517</v>
      </c>
    </row>
    <row r="9" spans="1:7" ht="15">
      <c r="A9" s="130" t="s">
        <v>2929</v>
      </c>
      <c r="B9" s="130" t="s">
        <v>2923</v>
      </c>
      <c r="D9" s="156" t="s">
        <v>2930</v>
      </c>
      <c r="E9" s="130" t="s">
        <v>2923</v>
      </c>
      <c r="F9" s="130" t="s">
        <v>6756</v>
      </c>
      <c r="G9" s="157" t="s">
        <v>3518</v>
      </c>
    </row>
    <row r="10" spans="1:7" ht="15">
      <c r="A10" s="130" t="s">
        <v>2930</v>
      </c>
      <c r="B10" s="130" t="s">
        <v>2923</v>
      </c>
      <c r="D10" s="156" t="s">
        <v>2931</v>
      </c>
      <c r="E10" s="130" t="s">
        <v>2923</v>
      </c>
      <c r="F10" s="130" t="s">
        <v>6756</v>
      </c>
      <c r="G10" s="157" t="s">
        <v>3527</v>
      </c>
    </row>
    <row r="11" spans="1:7" ht="15">
      <c r="A11" s="130" t="s">
        <v>2931</v>
      </c>
      <c r="B11" s="130" t="s">
        <v>2923</v>
      </c>
      <c r="D11" s="156" t="s">
        <v>2932</v>
      </c>
      <c r="E11" s="130" t="s">
        <v>2923</v>
      </c>
      <c r="F11" s="130" t="s">
        <v>6756</v>
      </c>
      <c r="G11" s="157" t="s">
        <v>3596</v>
      </c>
    </row>
    <row r="12" spans="1:7" ht="15">
      <c r="A12" s="130" t="s">
        <v>2932</v>
      </c>
      <c r="B12" s="130" t="s">
        <v>2923</v>
      </c>
      <c r="D12" s="156" t="s">
        <v>3013</v>
      </c>
      <c r="E12" s="130" t="s">
        <v>2923</v>
      </c>
      <c r="F12" s="130" t="s">
        <v>6757</v>
      </c>
      <c r="G12" s="157" t="s">
        <v>3599</v>
      </c>
    </row>
    <row r="13" spans="1:7" ht="15">
      <c r="A13" s="130" t="s">
        <v>3013</v>
      </c>
      <c r="B13" s="130" t="s">
        <v>2923</v>
      </c>
      <c r="D13" s="156" t="s">
        <v>2933</v>
      </c>
      <c r="E13" s="130" t="s">
        <v>2923</v>
      </c>
      <c r="F13" s="130" t="s">
        <v>6756</v>
      </c>
      <c r="G13" s="157" t="s">
        <v>3630</v>
      </c>
    </row>
    <row r="14" spans="1:7" ht="15">
      <c r="A14" s="130" t="s">
        <v>2933</v>
      </c>
      <c r="B14" s="130" t="s">
        <v>2923</v>
      </c>
      <c r="D14" s="156" t="s">
        <v>2934</v>
      </c>
      <c r="E14" s="130" t="s">
        <v>2923</v>
      </c>
      <c r="F14" s="130" t="s">
        <v>6756</v>
      </c>
      <c r="G14" s="157" t="s">
        <v>3635</v>
      </c>
    </row>
    <row r="15" spans="1:7" ht="15">
      <c r="A15" s="130" t="s">
        <v>2934</v>
      </c>
      <c r="B15" s="130" t="s">
        <v>2923</v>
      </c>
      <c r="D15" s="156" t="s">
        <v>3014</v>
      </c>
      <c r="E15" s="130" t="s">
        <v>2923</v>
      </c>
      <c r="F15" s="130" t="s">
        <v>6757</v>
      </c>
      <c r="G15" s="157" t="s">
        <v>3710</v>
      </c>
    </row>
    <row r="16" spans="1:7" ht="15">
      <c r="A16" s="130" t="s">
        <v>3014</v>
      </c>
      <c r="B16" s="130" t="s">
        <v>2923</v>
      </c>
      <c r="D16" s="156" t="s">
        <v>2935</v>
      </c>
      <c r="E16" s="130" t="s">
        <v>2923</v>
      </c>
      <c r="F16" s="130" t="s">
        <v>6756</v>
      </c>
      <c r="G16" s="157" t="s">
        <v>3753</v>
      </c>
    </row>
    <row r="17" spans="1:7" ht="15">
      <c r="A17" s="130" t="s">
        <v>2935</v>
      </c>
      <c r="B17" s="130" t="s">
        <v>2923</v>
      </c>
      <c r="D17" s="156" t="s">
        <v>3015</v>
      </c>
      <c r="E17" s="130" t="s">
        <v>2923</v>
      </c>
      <c r="F17" s="130" t="s">
        <v>6757</v>
      </c>
      <c r="G17" s="157" t="s">
        <v>3808</v>
      </c>
    </row>
    <row r="18" spans="1:7" ht="15">
      <c r="A18" s="130" t="s">
        <v>3015</v>
      </c>
      <c r="B18" s="130" t="s">
        <v>2923</v>
      </c>
      <c r="D18" s="156" t="s">
        <v>3016</v>
      </c>
      <c r="E18" s="130" t="s">
        <v>2923</v>
      </c>
      <c r="F18" s="130" t="s">
        <v>6757</v>
      </c>
      <c r="G18" s="157" t="s">
        <v>3809</v>
      </c>
    </row>
    <row r="19" spans="1:7" ht="15">
      <c r="A19" s="130" t="s">
        <v>3016</v>
      </c>
      <c r="B19" s="130" t="s">
        <v>2923</v>
      </c>
      <c r="D19" s="156" t="s">
        <v>2936</v>
      </c>
      <c r="E19" s="130" t="s">
        <v>2923</v>
      </c>
      <c r="F19" s="130" t="s">
        <v>6756</v>
      </c>
      <c r="G19" s="157" t="s">
        <v>3865</v>
      </c>
    </row>
    <row r="20" spans="1:7" ht="15">
      <c r="A20" s="130" t="s">
        <v>2936</v>
      </c>
      <c r="B20" s="130" t="s">
        <v>2923</v>
      </c>
      <c r="D20" s="156" t="s">
        <v>2937</v>
      </c>
      <c r="E20" s="130" t="s">
        <v>2923</v>
      </c>
      <c r="F20" s="130" t="s">
        <v>6756</v>
      </c>
      <c r="G20" s="157" t="s">
        <v>3867</v>
      </c>
    </row>
    <row r="21" spans="1:7" ht="15">
      <c r="A21" s="130" t="s">
        <v>2937</v>
      </c>
      <c r="B21" s="130" t="s">
        <v>2923</v>
      </c>
      <c r="D21" s="156" t="s">
        <v>2938</v>
      </c>
      <c r="E21" s="130" t="s">
        <v>2923</v>
      </c>
      <c r="F21" s="130" t="s">
        <v>6756</v>
      </c>
      <c r="G21" s="157" t="s">
        <v>3871</v>
      </c>
    </row>
    <row r="22" spans="1:7" ht="15">
      <c r="A22" s="130" t="s">
        <v>2938</v>
      </c>
      <c r="B22" s="130" t="s">
        <v>2923</v>
      </c>
      <c r="D22" s="156" t="s">
        <v>2939</v>
      </c>
      <c r="E22" s="130" t="s">
        <v>2923</v>
      </c>
      <c r="F22" s="130" t="s">
        <v>6756</v>
      </c>
      <c r="G22" s="157" t="s">
        <v>3885</v>
      </c>
    </row>
    <row r="23" spans="1:7" ht="15">
      <c r="A23" s="130" t="s">
        <v>2939</v>
      </c>
      <c r="B23" s="130" t="s">
        <v>2923</v>
      </c>
      <c r="D23" s="156" t="s">
        <v>2940</v>
      </c>
      <c r="E23" s="130" t="s">
        <v>2923</v>
      </c>
      <c r="F23" s="130" t="s">
        <v>6756</v>
      </c>
      <c r="G23" s="157" t="s">
        <v>3911</v>
      </c>
    </row>
    <row r="24" spans="1:7" ht="15">
      <c r="A24" s="130" t="s">
        <v>2940</v>
      </c>
      <c r="B24" s="130" t="s">
        <v>2923</v>
      </c>
      <c r="D24" s="156" t="s">
        <v>3017</v>
      </c>
      <c r="E24" s="130" t="s">
        <v>2923</v>
      </c>
      <c r="F24" s="130" t="s">
        <v>6757</v>
      </c>
      <c r="G24" s="157" t="s">
        <v>3924</v>
      </c>
    </row>
    <row r="25" spans="1:7" ht="15">
      <c r="A25" s="130" t="s">
        <v>3017</v>
      </c>
      <c r="B25" s="130" t="s">
        <v>2923</v>
      </c>
      <c r="D25" s="156" t="s">
        <v>2941</v>
      </c>
      <c r="E25" s="130" t="s">
        <v>2923</v>
      </c>
      <c r="F25" s="130" t="s">
        <v>6756</v>
      </c>
      <c r="G25" s="157" t="s">
        <v>3968</v>
      </c>
    </row>
    <row r="26" spans="1:7" ht="15">
      <c r="A26" s="130" t="s">
        <v>2941</v>
      </c>
      <c r="B26" s="130" t="s">
        <v>2923</v>
      </c>
      <c r="D26" s="156" t="s">
        <v>2942</v>
      </c>
      <c r="E26" s="130" t="s">
        <v>2923</v>
      </c>
      <c r="F26" s="130" t="s">
        <v>6756</v>
      </c>
      <c r="G26" s="157" t="s">
        <v>4023</v>
      </c>
    </row>
    <row r="27" spans="1:7" ht="15">
      <c r="A27" s="130" t="s">
        <v>2942</v>
      </c>
      <c r="B27" s="130" t="s">
        <v>2923</v>
      </c>
      <c r="D27" s="156" t="s">
        <v>2943</v>
      </c>
      <c r="E27" s="130" t="s">
        <v>2923</v>
      </c>
      <c r="F27" s="130" t="s">
        <v>6756</v>
      </c>
      <c r="G27" s="157" t="s">
        <v>4042</v>
      </c>
    </row>
    <row r="28" spans="1:7" ht="15">
      <c r="A28" s="130" t="s">
        <v>2943</v>
      </c>
      <c r="B28" s="130" t="s">
        <v>2923</v>
      </c>
      <c r="D28" s="156" t="s">
        <v>2944</v>
      </c>
      <c r="E28" s="130" t="s">
        <v>2923</v>
      </c>
      <c r="F28" s="130" t="s">
        <v>6756</v>
      </c>
      <c r="G28" s="157" t="s">
        <v>4043</v>
      </c>
    </row>
    <row r="29" spans="1:7" ht="15">
      <c r="A29" s="130" t="s">
        <v>2944</v>
      </c>
      <c r="B29" s="130" t="s">
        <v>2923</v>
      </c>
      <c r="D29" s="156" t="s">
        <v>2945</v>
      </c>
      <c r="E29" s="130" t="s">
        <v>2923</v>
      </c>
      <c r="F29" s="130" t="s">
        <v>6756</v>
      </c>
      <c r="G29" s="157" t="s">
        <v>4048</v>
      </c>
    </row>
    <row r="30" spans="1:7" ht="15">
      <c r="A30" s="130" t="s">
        <v>2945</v>
      </c>
      <c r="B30" s="130" t="s">
        <v>2923</v>
      </c>
      <c r="D30" s="156" t="s">
        <v>2946</v>
      </c>
      <c r="E30" s="130" t="s">
        <v>2923</v>
      </c>
      <c r="F30" s="130" t="s">
        <v>6756</v>
      </c>
      <c r="G30" s="157" t="s">
        <v>4052</v>
      </c>
    </row>
    <row r="31" spans="1:7" ht="15">
      <c r="A31" s="130" t="s">
        <v>2946</v>
      </c>
      <c r="B31" s="130" t="s">
        <v>2923</v>
      </c>
      <c r="D31" s="156" t="s">
        <v>2947</v>
      </c>
      <c r="E31" s="130" t="s">
        <v>2923</v>
      </c>
      <c r="F31" s="130" t="s">
        <v>6756</v>
      </c>
      <c r="G31" s="157" t="s">
        <v>4057</v>
      </c>
    </row>
    <row r="32" spans="1:7" ht="15">
      <c r="A32" s="130" t="s">
        <v>2947</v>
      </c>
      <c r="B32" s="130" t="s">
        <v>2923</v>
      </c>
      <c r="D32" s="156" t="s">
        <v>2948</v>
      </c>
      <c r="E32" s="130" t="s">
        <v>2923</v>
      </c>
      <c r="F32" s="130" t="s">
        <v>6756</v>
      </c>
      <c r="G32" s="157" t="s">
        <v>4060</v>
      </c>
    </row>
    <row r="33" spans="1:7" ht="15">
      <c r="A33" s="130" t="s">
        <v>2948</v>
      </c>
      <c r="B33" s="130" t="s">
        <v>2923</v>
      </c>
      <c r="D33" s="156" t="s">
        <v>2949</v>
      </c>
      <c r="E33" s="130" t="s">
        <v>2923</v>
      </c>
      <c r="F33" s="130" t="s">
        <v>6756</v>
      </c>
      <c r="G33" s="157" t="s">
        <v>4061</v>
      </c>
    </row>
    <row r="34" spans="1:7" ht="15">
      <c r="A34" s="130" t="s">
        <v>2949</v>
      </c>
      <c r="B34" s="130" t="s">
        <v>2923</v>
      </c>
      <c r="D34" s="156" t="s">
        <v>2950</v>
      </c>
      <c r="E34" s="130" t="s">
        <v>2923</v>
      </c>
      <c r="F34" s="130" t="s">
        <v>6756</v>
      </c>
      <c r="G34" s="157" t="s">
        <v>4126</v>
      </c>
    </row>
    <row r="35" spans="1:7" ht="15">
      <c r="A35" s="130" t="s">
        <v>2950</v>
      </c>
      <c r="B35" s="130" t="s">
        <v>2923</v>
      </c>
      <c r="D35" s="156" t="s">
        <v>2951</v>
      </c>
      <c r="E35" s="130" t="s">
        <v>2923</v>
      </c>
      <c r="F35" s="130" t="s">
        <v>6756</v>
      </c>
      <c r="G35" s="157" t="s">
        <v>4127</v>
      </c>
    </row>
    <row r="36" spans="1:7" ht="15">
      <c r="A36" s="130" t="s">
        <v>2951</v>
      </c>
      <c r="B36" s="130" t="s">
        <v>2923</v>
      </c>
      <c r="D36" s="156" t="s">
        <v>2952</v>
      </c>
      <c r="E36" s="130" t="s">
        <v>2923</v>
      </c>
      <c r="F36" s="130" t="s">
        <v>6756</v>
      </c>
      <c r="G36" s="157" t="s">
        <v>4143</v>
      </c>
    </row>
    <row r="37" spans="1:7" ht="15">
      <c r="A37" s="130" t="s">
        <v>2952</v>
      </c>
      <c r="B37" s="130" t="s">
        <v>2923</v>
      </c>
      <c r="D37" s="156" t="s">
        <v>2921</v>
      </c>
      <c r="E37" s="130" t="s">
        <v>2923</v>
      </c>
      <c r="F37" s="130" t="s">
        <v>6756</v>
      </c>
      <c r="G37" s="157" t="s">
        <v>4168</v>
      </c>
    </row>
    <row r="38" spans="1:7" ht="15">
      <c r="A38" s="130" t="s">
        <v>2921</v>
      </c>
      <c r="B38" s="130" t="s">
        <v>2923</v>
      </c>
      <c r="D38" s="156" t="s">
        <v>2953</v>
      </c>
      <c r="E38" s="130" t="s">
        <v>2923</v>
      </c>
      <c r="F38" s="130" t="s">
        <v>6756</v>
      </c>
      <c r="G38" s="157" t="s">
        <v>4181</v>
      </c>
    </row>
    <row r="39" spans="1:7" ht="15">
      <c r="A39" s="130" t="s">
        <v>2953</v>
      </c>
      <c r="B39" s="130" t="s">
        <v>2923</v>
      </c>
      <c r="D39" s="156" t="s">
        <v>2954</v>
      </c>
      <c r="E39" s="130" t="s">
        <v>2923</v>
      </c>
      <c r="F39" s="130" t="s">
        <v>6756</v>
      </c>
      <c r="G39" s="157" t="s">
        <v>4202</v>
      </c>
    </row>
    <row r="40" spans="1:7" ht="15">
      <c r="A40" s="130" t="s">
        <v>2954</v>
      </c>
      <c r="B40" s="130" t="s">
        <v>2923</v>
      </c>
      <c r="D40" s="156" t="s">
        <v>2955</v>
      </c>
      <c r="E40" s="130" t="s">
        <v>2923</v>
      </c>
      <c r="F40" s="130" t="s">
        <v>6756</v>
      </c>
      <c r="G40" s="157" t="s">
        <v>4218</v>
      </c>
    </row>
    <row r="41" spans="1:7" ht="15">
      <c r="A41" s="130" t="s">
        <v>2955</v>
      </c>
      <c r="B41" s="130" t="s">
        <v>2923</v>
      </c>
      <c r="D41" s="156" t="s">
        <v>3018</v>
      </c>
      <c r="E41" s="130" t="s">
        <v>2923</v>
      </c>
      <c r="F41" s="130" t="s">
        <v>6757</v>
      </c>
      <c r="G41" s="157" t="s">
        <v>4219</v>
      </c>
    </row>
    <row r="42" spans="1:7" ht="15">
      <c r="A42" s="130" t="s">
        <v>3018</v>
      </c>
      <c r="B42" s="130" t="s">
        <v>2923</v>
      </c>
      <c r="D42" s="156" t="s">
        <v>2956</v>
      </c>
      <c r="E42" s="130" t="s">
        <v>2923</v>
      </c>
      <c r="F42" s="130" t="s">
        <v>6756</v>
      </c>
      <c r="G42" s="157" t="s">
        <v>4220</v>
      </c>
    </row>
    <row r="43" spans="1:7" ht="15">
      <c r="A43" s="130" t="s">
        <v>2956</v>
      </c>
      <c r="B43" s="130" t="s">
        <v>2923</v>
      </c>
      <c r="D43" s="156" t="s">
        <v>2957</v>
      </c>
      <c r="E43" s="130" t="s">
        <v>2923</v>
      </c>
      <c r="F43" s="130" t="s">
        <v>6756</v>
      </c>
      <c r="G43" s="157" t="s">
        <v>4250</v>
      </c>
    </row>
    <row r="44" spans="1:7" ht="15">
      <c r="A44" s="130" t="s">
        <v>2957</v>
      </c>
      <c r="B44" s="130" t="s">
        <v>2923</v>
      </c>
      <c r="D44" s="156" t="s">
        <v>3019</v>
      </c>
      <c r="E44" s="130" t="s">
        <v>2923</v>
      </c>
      <c r="F44" s="130" t="s">
        <v>6757</v>
      </c>
      <c r="G44" s="157" t="s">
        <v>4258</v>
      </c>
    </row>
    <row r="45" spans="1:7" ht="15">
      <c r="A45" s="130" t="s">
        <v>3019</v>
      </c>
      <c r="B45" s="130" t="s">
        <v>2923</v>
      </c>
      <c r="D45" s="156" t="s">
        <v>2958</v>
      </c>
      <c r="E45" s="130" t="s">
        <v>2923</v>
      </c>
      <c r="F45" s="130" t="s">
        <v>6756</v>
      </c>
      <c r="G45" s="157" t="s">
        <v>4262</v>
      </c>
    </row>
    <row r="46" spans="1:7" ht="15">
      <c r="A46" s="130" t="s">
        <v>2958</v>
      </c>
      <c r="B46" s="130" t="s">
        <v>2923</v>
      </c>
      <c r="D46" s="156" t="s">
        <v>2959</v>
      </c>
      <c r="E46" s="130" t="s">
        <v>2923</v>
      </c>
      <c r="F46" s="130" t="s">
        <v>6756</v>
      </c>
      <c r="G46" s="157" t="s">
        <v>4370</v>
      </c>
    </row>
    <row r="47" spans="1:7" ht="15">
      <c r="A47" s="130" t="s">
        <v>2959</v>
      </c>
      <c r="B47" s="130" t="s">
        <v>2923</v>
      </c>
      <c r="D47" s="156" t="s">
        <v>3020</v>
      </c>
      <c r="E47" s="130" t="s">
        <v>2923</v>
      </c>
      <c r="F47" s="130" t="s">
        <v>6757</v>
      </c>
      <c r="G47" s="157" t="s">
        <v>4384</v>
      </c>
    </row>
    <row r="48" spans="1:7" ht="15">
      <c r="A48" s="130" t="s">
        <v>3020</v>
      </c>
      <c r="B48" s="130" t="s">
        <v>2923</v>
      </c>
      <c r="D48" s="156" t="s">
        <v>2960</v>
      </c>
      <c r="E48" s="130" t="s">
        <v>2923</v>
      </c>
      <c r="F48" s="130" t="s">
        <v>6756</v>
      </c>
      <c r="G48" s="157" t="s">
        <v>4390</v>
      </c>
    </row>
    <row r="49" spans="1:7" ht="15">
      <c r="A49" s="130" t="s">
        <v>2960</v>
      </c>
      <c r="B49" s="130" t="s">
        <v>2923</v>
      </c>
      <c r="D49" s="156" t="s">
        <v>2961</v>
      </c>
      <c r="E49" s="130" t="s">
        <v>2923</v>
      </c>
      <c r="F49" s="130" t="s">
        <v>6756</v>
      </c>
      <c r="G49" s="157" t="s">
        <v>4416</v>
      </c>
    </row>
    <row r="50" spans="1:7" ht="15">
      <c r="A50" s="130" t="s">
        <v>2961</v>
      </c>
      <c r="B50" s="130" t="s">
        <v>2923</v>
      </c>
      <c r="D50" s="156" t="s">
        <v>2962</v>
      </c>
      <c r="E50" s="130" t="s">
        <v>2923</v>
      </c>
      <c r="F50" s="130" t="s">
        <v>6756</v>
      </c>
      <c r="G50" s="157" t="s">
        <v>4421</v>
      </c>
    </row>
    <row r="51" spans="1:7" ht="15">
      <c r="A51" s="130" t="s">
        <v>2962</v>
      </c>
      <c r="B51" s="130" t="s">
        <v>2923</v>
      </c>
      <c r="D51" s="156" t="s">
        <v>2963</v>
      </c>
      <c r="E51" s="130" t="s">
        <v>2923</v>
      </c>
      <c r="F51" s="130" t="s">
        <v>6756</v>
      </c>
      <c r="G51" s="157" t="s">
        <v>4465</v>
      </c>
    </row>
    <row r="52" spans="1:7" ht="15">
      <c r="A52" s="130" t="s">
        <v>2963</v>
      </c>
      <c r="B52" s="130" t="s">
        <v>2923</v>
      </c>
      <c r="D52" s="156" t="s">
        <v>2964</v>
      </c>
      <c r="E52" s="130" t="s">
        <v>2923</v>
      </c>
      <c r="F52" s="130" t="s">
        <v>6756</v>
      </c>
      <c r="G52" s="157" t="s">
        <v>4506</v>
      </c>
    </row>
    <row r="53" spans="1:7" ht="15">
      <c r="A53" s="130" t="s">
        <v>2964</v>
      </c>
      <c r="B53" s="130" t="s">
        <v>2923</v>
      </c>
      <c r="D53" s="156" t="s">
        <v>2965</v>
      </c>
      <c r="E53" s="130" t="s">
        <v>2923</v>
      </c>
      <c r="F53" s="130" t="s">
        <v>6756</v>
      </c>
      <c r="G53" s="157" t="s">
        <v>4532</v>
      </c>
    </row>
    <row r="54" spans="1:7" ht="15">
      <c r="A54" s="130" t="s">
        <v>2965</v>
      </c>
      <c r="B54" s="130" t="s">
        <v>2923</v>
      </c>
      <c r="D54" s="156" t="s">
        <v>2966</v>
      </c>
      <c r="E54" s="130" t="s">
        <v>2923</v>
      </c>
      <c r="F54" s="130" t="s">
        <v>6756</v>
      </c>
      <c r="G54" s="157" t="s">
        <v>4536</v>
      </c>
    </row>
    <row r="55" spans="1:7" ht="15">
      <c r="A55" s="130" t="s">
        <v>2966</v>
      </c>
      <c r="B55" s="130" t="s">
        <v>2923</v>
      </c>
      <c r="D55" s="156" t="s">
        <v>2967</v>
      </c>
      <c r="E55" s="130" t="s">
        <v>2923</v>
      </c>
      <c r="F55" s="130" t="s">
        <v>6756</v>
      </c>
      <c r="G55" s="157" t="s">
        <v>4542</v>
      </c>
    </row>
    <row r="56" spans="1:7" ht="15">
      <c r="A56" s="130" t="s">
        <v>2967</v>
      </c>
      <c r="B56" s="130" t="s">
        <v>2923</v>
      </c>
      <c r="D56" s="156" t="s">
        <v>3021</v>
      </c>
      <c r="E56" s="130" t="s">
        <v>2923</v>
      </c>
      <c r="F56" s="130" t="s">
        <v>6757</v>
      </c>
      <c r="G56" s="157" t="s">
        <v>4564</v>
      </c>
    </row>
    <row r="57" spans="1:7" ht="15">
      <c r="A57" s="130" t="s">
        <v>3021</v>
      </c>
      <c r="B57" s="130" t="s">
        <v>2923</v>
      </c>
      <c r="D57" s="156" t="s">
        <v>2968</v>
      </c>
      <c r="E57" s="130" t="s">
        <v>2923</v>
      </c>
      <c r="F57" s="130" t="s">
        <v>6756</v>
      </c>
      <c r="G57" s="157" t="s">
        <v>4592</v>
      </c>
    </row>
    <row r="58" spans="1:7" ht="15">
      <c r="A58" s="130" t="s">
        <v>2968</v>
      </c>
      <c r="B58" s="130" t="s">
        <v>2923</v>
      </c>
      <c r="D58" s="156" t="s">
        <v>2969</v>
      </c>
      <c r="E58" s="130" t="s">
        <v>2923</v>
      </c>
      <c r="F58" s="130" t="s">
        <v>6756</v>
      </c>
      <c r="G58" s="157" t="s">
        <v>4639</v>
      </c>
    </row>
    <row r="59" spans="1:7" ht="15">
      <c r="A59" s="130" t="s">
        <v>2969</v>
      </c>
      <c r="B59" s="130" t="s">
        <v>2923</v>
      </c>
      <c r="D59" s="156" t="s">
        <v>2970</v>
      </c>
      <c r="E59" s="130" t="s">
        <v>2923</v>
      </c>
      <c r="F59" s="130" t="s">
        <v>6756</v>
      </c>
      <c r="G59" s="157" t="s">
        <v>4646</v>
      </c>
    </row>
    <row r="60" spans="1:7" ht="15">
      <c r="A60" s="130" t="s">
        <v>2970</v>
      </c>
      <c r="B60" s="130" t="s">
        <v>2923</v>
      </c>
      <c r="D60" s="156" t="s">
        <v>2971</v>
      </c>
      <c r="E60" s="130" t="s">
        <v>2923</v>
      </c>
      <c r="F60" s="130" t="s">
        <v>6756</v>
      </c>
      <c r="G60" s="157" t="s">
        <v>4653</v>
      </c>
    </row>
    <row r="61" spans="1:7" ht="15">
      <c r="A61" s="130" t="s">
        <v>2971</v>
      </c>
      <c r="B61" s="130" t="s">
        <v>2923</v>
      </c>
      <c r="D61" s="156" t="s">
        <v>3022</v>
      </c>
      <c r="E61" s="130" t="s">
        <v>2923</v>
      </c>
      <c r="F61" s="130" t="s">
        <v>6757</v>
      </c>
      <c r="G61" s="157" t="s">
        <v>4655</v>
      </c>
    </row>
    <row r="62" spans="1:7" ht="15">
      <c r="A62" s="130" t="s">
        <v>3022</v>
      </c>
      <c r="B62" s="130" t="s">
        <v>2923</v>
      </c>
      <c r="D62" s="156" t="s">
        <v>3023</v>
      </c>
      <c r="E62" s="130" t="s">
        <v>2923</v>
      </c>
      <c r="F62" s="130" t="s">
        <v>6757</v>
      </c>
      <c r="G62" s="157" t="s">
        <v>4662</v>
      </c>
    </row>
    <row r="63" spans="1:7" ht="15">
      <c r="A63" s="130" t="s">
        <v>3023</v>
      </c>
      <c r="B63" s="130" t="s">
        <v>2923</v>
      </c>
      <c r="D63" s="156" t="s">
        <v>2972</v>
      </c>
      <c r="E63" s="130" t="s">
        <v>2923</v>
      </c>
      <c r="F63" s="130" t="s">
        <v>6756</v>
      </c>
      <c r="G63" s="157" t="s">
        <v>4665</v>
      </c>
    </row>
    <row r="64" spans="1:7" ht="15">
      <c r="A64" s="130" t="s">
        <v>2972</v>
      </c>
      <c r="B64" s="130" t="s">
        <v>2923</v>
      </c>
      <c r="D64" s="156" t="s">
        <v>2973</v>
      </c>
      <c r="E64" s="130" t="s">
        <v>2923</v>
      </c>
      <c r="F64" s="130" t="s">
        <v>6756</v>
      </c>
      <c r="G64" s="157" t="s">
        <v>4691</v>
      </c>
    </row>
    <row r="65" spans="1:7" ht="15">
      <c r="A65" s="130" t="s">
        <v>2973</v>
      </c>
      <c r="B65" s="130" t="s">
        <v>2923</v>
      </c>
      <c r="D65" s="156" t="s">
        <v>2974</v>
      </c>
      <c r="E65" s="130" t="s">
        <v>2923</v>
      </c>
      <c r="F65" s="130" t="s">
        <v>6756</v>
      </c>
      <c r="G65" s="157" t="s">
        <v>4771</v>
      </c>
    </row>
    <row r="66" spans="1:7" ht="15">
      <c r="A66" s="130" t="s">
        <v>2974</v>
      </c>
      <c r="B66" s="130" t="s">
        <v>2923</v>
      </c>
      <c r="D66" s="156" t="s">
        <v>3024</v>
      </c>
      <c r="E66" s="130" t="s">
        <v>2923</v>
      </c>
      <c r="F66" s="130" t="s">
        <v>6757</v>
      </c>
      <c r="G66" s="157" t="s">
        <v>4772</v>
      </c>
    </row>
    <row r="67" spans="1:7" ht="15">
      <c r="A67" s="130" t="s">
        <v>3024</v>
      </c>
      <c r="B67" s="130" t="s">
        <v>2923</v>
      </c>
      <c r="D67" s="156" t="s">
        <v>3025</v>
      </c>
      <c r="E67" s="130" t="s">
        <v>2923</v>
      </c>
      <c r="F67" s="130" t="s">
        <v>6757</v>
      </c>
      <c r="G67" s="157" t="s">
        <v>4773</v>
      </c>
    </row>
    <row r="68" spans="1:7" ht="15">
      <c r="A68" s="130" t="s">
        <v>3025</v>
      </c>
      <c r="B68" s="130" t="s">
        <v>2923</v>
      </c>
      <c r="D68" s="156" t="s">
        <v>3026</v>
      </c>
      <c r="E68" s="130" t="s">
        <v>2923</v>
      </c>
      <c r="F68" s="130" t="s">
        <v>6757</v>
      </c>
      <c r="G68" s="157" t="s">
        <v>4775</v>
      </c>
    </row>
    <row r="69" spans="1:7" ht="15">
      <c r="A69" s="130" t="s">
        <v>3026</v>
      </c>
      <c r="B69" s="130" t="s">
        <v>2923</v>
      </c>
      <c r="D69" s="156" t="s">
        <v>3027</v>
      </c>
      <c r="E69" s="130" t="s">
        <v>2923</v>
      </c>
      <c r="F69" s="130" t="s">
        <v>6757</v>
      </c>
      <c r="G69" s="157" t="s">
        <v>4814</v>
      </c>
    </row>
    <row r="70" spans="1:7" ht="15">
      <c r="A70" s="130" t="s">
        <v>3027</v>
      </c>
      <c r="B70" s="130" t="s">
        <v>2923</v>
      </c>
      <c r="D70" s="156" t="s">
        <v>3028</v>
      </c>
      <c r="E70" s="130" t="s">
        <v>2923</v>
      </c>
      <c r="F70" s="130" t="s">
        <v>6757</v>
      </c>
      <c r="G70" s="157" t="s">
        <v>4866</v>
      </c>
    </row>
    <row r="71" spans="1:7" ht="15">
      <c r="A71" s="130" t="s">
        <v>3028</v>
      </c>
      <c r="B71" s="130" t="s">
        <v>2923</v>
      </c>
      <c r="D71" s="156" t="s">
        <v>2975</v>
      </c>
      <c r="E71" s="130" t="s">
        <v>2923</v>
      </c>
      <c r="F71" s="130" t="s">
        <v>6756</v>
      </c>
      <c r="G71" s="157" t="s">
        <v>4893</v>
      </c>
    </row>
    <row r="72" spans="1:7" ht="15">
      <c r="A72" s="130" t="s">
        <v>2975</v>
      </c>
      <c r="B72" s="130" t="s">
        <v>2923</v>
      </c>
      <c r="D72" s="156" t="s">
        <v>2976</v>
      </c>
      <c r="E72" s="130" t="s">
        <v>2923</v>
      </c>
      <c r="F72" s="130" t="s">
        <v>6756</v>
      </c>
      <c r="G72" s="157" t="s">
        <v>4895</v>
      </c>
    </row>
    <row r="73" spans="1:7" ht="15">
      <c r="A73" s="130" t="s">
        <v>2976</v>
      </c>
      <c r="B73" s="130" t="s">
        <v>2923</v>
      </c>
      <c r="D73" s="156" t="s">
        <v>2977</v>
      </c>
      <c r="E73" s="130" t="s">
        <v>2923</v>
      </c>
      <c r="F73" s="130" t="s">
        <v>6756</v>
      </c>
      <c r="G73" s="157" t="s">
        <v>4896</v>
      </c>
    </row>
    <row r="74" spans="1:7" ht="15">
      <c r="A74" s="130" t="s">
        <v>2977</v>
      </c>
      <c r="B74" s="130" t="s">
        <v>2923</v>
      </c>
      <c r="D74" s="156" t="s">
        <v>3029</v>
      </c>
      <c r="E74" s="130" t="s">
        <v>2923</v>
      </c>
      <c r="F74" s="130" t="s">
        <v>6757</v>
      </c>
      <c r="G74" s="157" t="s">
        <v>4898</v>
      </c>
    </row>
    <row r="75" spans="1:7" ht="15">
      <c r="A75" s="130" t="s">
        <v>3029</v>
      </c>
      <c r="B75" s="130" t="s">
        <v>2923</v>
      </c>
      <c r="D75" s="156" t="s">
        <v>2978</v>
      </c>
      <c r="E75" s="130" t="s">
        <v>2923</v>
      </c>
      <c r="F75" s="130" t="s">
        <v>6756</v>
      </c>
      <c r="G75" s="157" t="s">
        <v>4901</v>
      </c>
    </row>
    <row r="76" spans="1:7" ht="15">
      <c r="A76" s="130" t="s">
        <v>2978</v>
      </c>
      <c r="B76" s="130" t="s">
        <v>2923</v>
      </c>
      <c r="D76" s="156" t="s">
        <v>3030</v>
      </c>
      <c r="E76" s="130" t="s">
        <v>2923</v>
      </c>
      <c r="F76" s="130" t="s">
        <v>6757</v>
      </c>
      <c r="G76" s="157" t="s">
        <v>4902</v>
      </c>
    </row>
    <row r="77" spans="1:7" ht="15">
      <c r="A77" s="130" t="s">
        <v>3030</v>
      </c>
      <c r="B77" s="130" t="s">
        <v>2923</v>
      </c>
      <c r="D77" s="156" t="s">
        <v>2979</v>
      </c>
      <c r="E77" s="130" t="s">
        <v>2923</v>
      </c>
      <c r="F77" s="130" t="s">
        <v>6756</v>
      </c>
      <c r="G77" s="157" t="s">
        <v>4904</v>
      </c>
    </row>
    <row r="78" spans="1:7" ht="15">
      <c r="A78" s="130" t="s">
        <v>2979</v>
      </c>
      <c r="B78" s="130" t="s">
        <v>2923</v>
      </c>
      <c r="D78" s="156" t="s">
        <v>2980</v>
      </c>
      <c r="E78" s="130" t="s">
        <v>2923</v>
      </c>
      <c r="F78" s="130" t="s">
        <v>6756</v>
      </c>
      <c r="G78" s="157" t="s">
        <v>4921</v>
      </c>
    </row>
    <row r="79" spans="1:7" ht="15">
      <c r="A79" s="130" t="s">
        <v>2980</v>
      </c>
      <c r="B79" s="130" t="s">
        <v>2923</v>
      </c>
      <c r="D79" s="156" t="s">
        <v>2981</v>
      </c>
      <c r="E79" s="130" t="s">
        <v>2923</v>
      </c>
      <c r="F79" s="130" t="s">
        <v>6756</v>
      </c>
      <c r="G79" s="157" t="s">
        <v>4924</v>
      </c>
    </row>
    <row r="80" spans="1:7" ht="15">
      <c r="A80" s="130" t="s">
        <v>2981</v>
      </c>
      <c r="B80" s="130" t="s">
        <v>2923</v>
      </c>
      <c r="D80" s="156" t="s">
        <v>2043</v>
      </c>
      <c r="E80" s="130" t="s">
        <v>2923</v>
      </c>
      <c r="F80" s="130" t="s">
        <v>6765</v>
      </c>
      <c r="G80" s="157" t="s">
        <v>4927</v>
      </c>
    </row>
    <row r="81" spans="1:7" ht="15">
      <c r="A81" s="130" t="s">
        <v>2043</v>
      </c>
      <c r="B81" s="130" t="s">
        <v>2923</v>
      </c>
      <c r="D81" s="156" t="s">
        <v>2982</v>
      </c>
      <c r="E81" s="130" t="s">
        <v>2923</v>
      </c>
      <c r="F81" s="130" t="s">
        <v>6756</v>
      </c>
      <c r="G81" s="157" t="s">
        <v>4990</v>
      </c>
    </row>
    <row r="82" spans="1:7" ht="15">
      <c r="A82" s="130" t="s">
        <v>2982</v>
      </c>
      <c r="B82" s="130" t="s">
        <v>2923</v>
      </c>
      <c r="D82" s="156" t="s">
        <v>2983</v>
      </c>
      <c r="E82" s="130" t="s">
        <v>2923</v>
      </c>
      <c r="F82" s="130" t="s">
        <v>6756</v>
      </c>
      <c r="G82" s="157" t="s">
        <v>5065</v>
      </c>
    </row>
    <row r="83" spans="1:7" ht="15">
      <c r="A83" s="130" t="s">
        <v>2983</v>
      </c>
      <c r="B83" s="130" t="s">
        <v>2923</v>
      </c>
      <c r="D83" s="156" t="s">
        <v>2984</v>
      </c>
      <c r="E83" s="130" t="s">
        <v>2923</v>
      </c>
      <c r="F83" s="130" t="s">
        <v>6756</v>
      </c>
      <c r="G83" s="157" t="s">
        <v>5092</v>
      </c>
    </row>
    <row r="84" spans="1:7" ht="15">
      <c r="A84" s="130" t="s">
        <v>2984</v>
      </c>
      <c r="B84" s="130" t="s">
        <v>2923</v>
      </c>
      <c r="D84" s="156" t="s">
        <v>2985</v>
      </c>
      <c r="E84" s="130" t="s">
        <v>2923</v>
      </c>
      <c r="F84" s="130" t="s">
        <v>6756</v>
      </c>
      <c r="G84" s="157" t="s">
        <v>5151</v>
      </c>
    </row>
    <row r="85" spans="1:7" ht="15">
      <c r="A85" s="130" t="s">
        <v>2985</v>
      </c>
      <c r="B85" s="130" t="s">
        <v>2923</v>
      </c>
      <c r="D85" s="156" t="s">
        <v>3031</v>
      </c>
      <c r="E85" s="130" t="s">
        <v>2923</v>
      </c>
      <c r="F85" s="130" t="s">
        <v>6757</v>
      </c>
      <c r="G85" s="157" t="s">
        <v>5176</v>
      </c>
    </row>
    <row r="86" spans="1:7" ht="15">
      <c r="A86" s="130" t="s">
        <v>3031</v>
      </c>
      <c r="B86" s="130" t="s">
        <v>2923</v>
      </c>
      <c r="D86" s="156" t="s">
        <v>2986</v>
      </c>
      <c r="E86" s="130" t="s">
        <v>2923</v>
      </c>
      <c r="F86" s="130" t="s">
        <v>6756</v>
      </c>
      <c r="G86" s="157" t="s">
        <v>5207</v>
      </c>
    </row>
    <row r="87" spans="1:7" ht="15">
      <c r="A87" s="130" t="s">
        <v>2986</v>
      </c>
      <c r="B87" s="130" t="s">
        <v>2923</v>
      </c>
      <c r="D87" s="156" t="s">
        <v>2987</v>
      </c>
      <c r="E87" s="130" t="s">
        <v>2923</v>
      </c>
      <c r="F87" s="130" t="s">
        <v>6756</v>
      </c>
      <c r="G87" s="157" t="s">
        <v>5326</v>
      </c>
    </row>
    <row r="88" spans="1:7" ht="15">
      <c r="A88" s="130" t="s">
        <v>2987</v>
      </c>
      <c r="B88" s="130" t="s">
        <v>2923</v>
      </c>
      <c r="D88" s="156" t="s">
        <v>3032</v>
      </c>
      <c r="E88" s="130" t="s">
        <v>2923</v>
      </c>
      <c r="F88" s="130" t="s">
        <v>6757</v>
      </c>
      <c r="G88" s="157" t="s">
        <v>5362</v>
      </c>
    </row>
    <row r="89" spans="1:7" ht="15">
      <c r="A89" s="130" t="s">
        <v>3032</v>
      </c>
      <c r="B89" s="130" t="s">
        <v>2923</v>
      </c>
      <c r="D89" s="156" t="s">
        <v>2988</v>
      </c>
      <c r="E89" s="130" t="s">
        <v>2923</v>
      </c>
      <c r="F89" s="130" t="s">
        <v>6756</v>
      </c>
      <c r="G89" s="157" t="s">
        <v>5434</v>
      </c>
    </row>
    <row r="90" spans="1:7" ht="15">
      <c r="A90" s="130" t="s">
        <v>2988</v>
      </c>
      <c r="B90" s="130" t="s">
        <v>2923</v>
      </c>
      <c r="D90" s="156" t="s">
        <v>2989</v>
      </c>
      <c r="E90" s="130" t="s">
        <v>2923</v>
      </c>
      <c r="F90" s="130" t="s">
        <v>6756</v>
      </c>
      <c r="G90" s="157" t="s">
        <v>5437</v>
      </c>
    </row>
    <row r="91" spans="1:7" ht="15">
      <c r="A91" s="130" t="s">
        <v>2989</v>
      </c>
      <c r="B91" s="130" t="s">
        <v>2923</v>
      </c>
      <c r="D91" s="156" t="s">
        <v>2990</v>
      </c>
      <c r="E91" s="130" t="s">
        <v>2923</v>
      </c>
      <c r="F91" s="130" t="s">
        <v>6756</v>
      </c>
      <c r="G91" s="157" t="s">
        <v>5464</v>
      </c>
    </row>
    <row r="92" spans="1:7" ht="15">
      <c r="A92" s="130" t="s">
        <v>2990</v>
      </c>
      <c r="B92" s="130" t="s">
        <v>2923</v>
      </c>
      <c r="D92" s="156" t="s">
        <v>2991</v>
      </c>
      <c r="E92" s="130" t="s">
        <v>2923</v>
      </c>
      <c r="F92" s="130" t="s">
        <v>6756</v>
      </c>
      <c r="G92" s="157" t="s">
        <v>5484</v>
      </c>
    </row>
    <row r="93" spans="1:7" ht="15">
      <c r="A93" s="130" t="s">
        <v>2991</v>
      </c>
      <c r="B93" s="130" t="s">
        <v>2923</v>
      </c>
      <c r="D93" s="156" t="s">
        <v>3033</v>
      </c>
      <c r="E93" s="130" t="s">
        <v>2923</v>
      </c>
      <c r="F93" s="130" t="s">
        <v>6757</v>
      </c>
      <c r="G93" s="157" t="s">
        <v>5496</v>
      </c>
    </row>
    <row r="94" spans="1:7" ht="15">
      <c r="A94" s="130" t="s">
        <v>3033</v>
      </c>
      <c r="B94" s="130" t="s">
        <v>2923</v>
      </c>
      <c r="D94" s="156" t="s">
        <v>3034</v>
      </c>
      <c r="E94" s="130" t="s">
        <v>2923</v>
      </c>
      <c r="F94" s="130" t="s">
        <v>6757</v>
      </c>
      <c r="G94" s="157" t="s">
        <v>5571</v>
      </c>
    </row>
    <row r="95" spans="1:7" ht="15">
      <c r="A95" s="130" t="s">
        <v>3034</v>
      </c>
      <c r="B95" s="130" t="s">
        <v>2923</v>
      </c>
      <c r="D95" s="156" t="s">
        <v>2992</v>
      </c>
      <c r="E95" s="130" t="s">
        <v>2923</v>
      </c>
      <c r="F95" s="130" t="s">
        <v>6756</v>
      </c>
      <c r="G95" s="157" t="s">
        <v>5593</v>
      </c>
    </row>
    <row r="96" spans="1:7" ht="15">
      <c r="A96" s="130" t="s">
        <v>2992</v>
      </c>
      <c r="B96" s="130" t="s">
        <v>2923</v>
      </c>
      <c r="D96" s="156" t="s">
        <v>2993</v>
      </c>
      <c r="E96" s="130" t="s">
        <v>2923</v>
      </c>
      <c r="F96" s="130" t="s">
        <v>6756</v>
      </c>
      <c r="G96" s="157" t="s">
        <v>5700</v>
      </c>
    </row>
    <row r="97" spans="1:7" ht="15">
      <c r="A97" s="130" t="s">
        <v>2993</v>
      </c>
      <c r="B97" s="130" t="s">
        <v>2923</v>
      </c>
      <c r="D97" s="156" t="s">
        <v>2994</v>
      </c>
      <c r="E97" s="130" t="s">
        <v>2923</v>
      </c>
      <c r="F97" s="130" t="s">
        <v>6756</v>
      </c>
      <c r="G97" s="157" t="s">
        <v>5828</v>
      </c>
    </row>
    <row r="98" spans="1:7" ht="15">
      <c r="A98" s="130" t="s">
        <v>2994</v>
      </c>
      <c r="B98" s="130" t="s">
        <v>2923</v>
      </c>
      <c r="D98" s="156" t="s">
        <v>2995</v>
      </c>
      <c r="E98" s="130" t="s">
        <v>2923</v>
      </c>
      <c r="F98" s="130" t="s">
        <v>6756</v>
      </c>
      <c r="G98" s="157" t="s">
        <v>5829</v>
      </c>
    </row>
    <row r="99" spans="1:7" ht="15">
      <c r="A99" s="130" t="s">
        <v>2995</v>
      </c>
      <c r="B99" s="130" t="s">
        <v>2923</v>
      </c>
      <c r="D99" s="156" t="s">
        <v>2996</v>
      </c>
      <c r="E99" s="130" t="s">
        <v>2923</v>
      </c>
      <c r="F99" s="130" t="s">
        <v>6756</v>
      </c>
      <c r="G99" s="157" t="s">
        <v>5830</v>
      </c>
    </row>
    <row r="100" spans="1:7" ht="15">
      <c r="A100" s="130" t="s">
        <v>2996</v>
      </c>
      <c r="B100" s="130" t="s">
        <v>2923</v>
      </c>
      <c r="D100" s="156" t="s">
        <v>2997</v>
      </c>
      <c r="E100" s="130" t="s">
        <v>2923</v>
      </c>
      <c r="F100" s="130" t="s">
        <v>6756</v>
      </c>
      <c r="G100" s="157" t="s">
        <v>5890</v>
      </c>
    </row>
    <row r="101" spans="1:7" ht="15">
      <c r="A101" s="130" t="s">
        <v>2997</v>
      </c>
      <c r="B101" s="130" t="s">
        <v>2923</v>
      </c>
      <c r="D101" s="156" t="s">
        <v>2998</v>
      </c>
      <c r="E101" s="130" t="s">
        <v>2923</v>
      </c>
      <c r="F101" s="130" t="s">
        <v>6756</v>
      </c>
      <c r="G101" s="157" t="s">
        <v>5901</v>
      </c>
    </row>
    <row r="102" spans="1:7" ht="15">
      <c r="A102" s="130" t="s">
        <v>2998</v>
      </c>
      <c r="B102" s="130" t="s">
        <v>2923</v>
      </c>
      <c r="D102" s="156" t="s">
        <v>2999</v>
      </c>
      <c r="E102" s="130" t="s">
        <v>2923</v>
      </c>
      <c r="F102" s="130" t="s">
        <v>6756</v>
      </c>
      <c r="G102" s="157" t="s">
        <v>5917</v>
      </c>
    </row>
    <row r="103" spans="1:7" ht="15">
      <c r="A103" s="130" t="s">
        <v>2999</v>
      </c>
      <c r="B103" s="130" t="s">
        <v>2923</v>
      </c>
      <c r="D103" s="156" t="s">
        <v>3000</v>
      </c>
      <c r="E103" s="130" t="s">
        <v>2923</v>
      </c>
      <c r="F103" s="130" t="s">
        <v>6756</v>
      </c>
      <c r="G103" s="157" t="s">
        <v>5929</v>
      </c>
    </row>
    <row r="104" spans="1:7" ht="15">
      <c r="A104" s="130" t="s">
        <v>3000</v>
      </c>
      <c r="B104" s="130" t="s">
        <v>2923</v>
      </c>
      <c r="D104" s="156" t="s">
        <v>3035</v>
      </c>
      <c r="E104" s="130" t="s">
        <v>2923</v>
      </c>
      <c r="F104" s="130" t="s">
        <v>6757</v>
      </c>
      <c r="G104" s="157" t="s">
        <v>5940</v>
      </c>
    </row>
    <row r="105" spans="1:7" ht="15">
      <c r="A105" s="130" t="s">
        <v>3035</v>
      </c>
      <c r="B105" s="130" t="s">
        <v>2923</v>
      </c>
      <c r="D105" s="156" t="s">
        <v>2044</v>
      </c>
      <c r="E105" s="130" t="s">
        <v>2923</v>
      </c>
      <c r="F105" s="130" t="s">
        <v>6765</v>
      </c>
      <c r="G105" s="157" t="s">
        <v>6012</v>
      </c>
    </row>
    <row r="106" spans="1:7" ht="15">
      <c r="A106" s="130" t="s">
        <v>2044</v>
      </c>
      <c r="B106" s="130" t="s">
        <v>2923</v>
      </c>
      <c r="D106" s="156" t="s">
        <v>3001</v>
      </c>
      <c r="E106" s="130" t="s">
        <v>2923</v>
      </c>
      <c r="F106" s="130" t="s">
        <v>6756</v>
      </c>
      <c r="G106" s="157" t="s">
        <v>6028</v>
      </c>
    </row>
    <row r="107" spans="1:7" ht="15">
      <c r="A107" s="130" t="s">
        <v>3001</v>
      </c>
      <c r="B107" s="130" t="s">
        <v>2923</v>
      </c>
      <c r="D107" s="156" t="s">
        <v>3002</v>
      </c>
      <c r="E107" s="130" t="s">
        <v>2923</v>
      </c>
      <c r="F107" s="130" t="s">
        <v>6756</v>
      </c>
      <c r="G107" s="157" t="s">
        <v>6090</v>
      </c>
    </row>
    <row r="108" spans="1:7" ht="15">
      <c r="A108" s="130" t="s">
        <v>3002</v>
      </c>
      <c r="B108" s="130" t="s">
        <v>2923</v>
      </c>
      <c r="D108" s="156" t="s">
        <v>3003</v>
      </c>
      <c r="E108" s="130" t="s">
        <v>2923</v>
      </c>
      <c r="F108" s="130" t="s">
        <v>6756</v>
      </c>
      <c r="G108" s="157" t="s">
        <v>6140</v>
      </c>
    </row>
    <row r="109" spans="1:7" ht="15">
      <c r="A109" s="130" t="s">
        <v>3003</v>
      </c>
      <c r="B109" s="130" t="s">
        <v>2923</v>
      </c>
      <c r="D109" s="156" t="s">
        <v>3004</v>
      </c>
      <c r="E109" s="130" t="s">
        <v>2923</v>
      </c>
      <c r="F109" s="130" t="s">
        <v>6756</v>
      </c>
      <c r="G109" s="157" t="s">
        <v>6145</v>
      </c>
    </row>
    <row r="110" spans="1:7" ht="15">
      <c r="A110" s="130" t="s">
        <v>3004</v>
      </c>
      <c r="B110" s="130" t="s">
        <v>2923</v>
      </c>
      <c r="D110" s="156" t="s">
        <v>3005</v>
      </c>
      <c r="E110" s="130" t="s">
        <v>2923</v>
      </c>
      <c r="F110" s="130" t="s">
        <v>6756</v>
      </c>
      <c r="G110" s="157" t="s">
        <v>6147</v>
      </c>
    </row>
    <row r="111" spans="1:7" ht="15">
      <c r="A111" s="130" t="s">
        <v>3005</v>
      </c>
      <c r="B111" s="130" t="s">
        <v>2923</v>
      </c>
      <c r="D111" s="156" t="s">
        <v>3012</v>
      </c>
      <c r="E111" s="130" t="s">
        <v>2923</v>
      </c>
      <c r="F111" s="130" t="s">
        <v>6757</v>
      </c>
      <c r="G111" s="157" t="s">
        <v>6183</v>
      </c>
    </row>
    <row r="112" spans="1:7" ht="15">
      <c r="A112" s="130" t="s">
        <v>2045</v>
      </c>
      <c r="B112" s="130" t="s">
        <v>2923</v>
      </c>
      <c r="D112" s="156" t="s">
        <v>2045</v>
      </c>
      <c r="E112" s="130" t="s">
        <v>2923</v>
      </c>
      <c r="F112" s="130" t="s">
        <v>6765</v>
      </c>
      <c r="G112" s="157" t="s">
        <v>6207</v>
      </c>
    </row>
    <row r="113" spans="1:7" ht="15">
      <c r="A113" s="130" t="s">
        <v>2046</v>
      </c>
      <c r="B113" s="130" t="s">
        <v>2923</v>
      </c>
      <c r="D113" s="156" t="s">
        <v>2046</v>
      </c>
      <c r="E113" s="130" t="s">
        <v>2923</v>
      </c>
      <c r="F113" s="130" t="s">
        <v>6765</v>
      </c>
      <c r="G113" s="157" t="s">
        <v>6234</v>
      </c>
    </row>
    <row r="114" spans="1:7" ht="15">
      <c r="A114" s="130" t="s">
        <v>3036</v>
      </c>
      <c r="B114" s="130" t="s">
        <v>2923</v>
      </c>
      <c r="D114" s="156" t="s">
        <v>3036</v>
      </c>
      <c r="E114" s="130" t="s">
        <v>2923</v>
      </c>
      <c r="F114" s="130" t="s">
        <v>6757</v>
      </c>
      <c r="G114" s="157" t="s">
        <v>6257</v>
      </c>
    </row>
    <row r="115" spans="1:7" ht="15">
      <c r="A115" s="130" t="s">
        <v>3006</v>
      </c>
      <c r="B115" s="130" t="s">
        <v>2923</v>
      </c>
      <c r="D115" s="156" t="s">
        <v>3006</v>
      </c>
      <c r="E115" s="130" t="s">
        <v>2923</v>
      </c>
      <c r="F115" s="130" t="s">
        <v>6756</v>
      </c>
      <c r="G115" s="157" t="s">
        <v>6319</v>
      </c>
    </row>
    <row r="116" spans="1:7" ht="15">
      <c r="A116" s="130" t="s">
        <v>3007</v>
      </c>
      <c r="B116" s="130" t="s">
        <v>2923</v>
      </c>
      <c r="D116" s="156" t="s">
        <v>3007</v>
      </c>
      <c r="E116" s="130" t="s">
        <v>2923</v>
      </c>
      <c r="F116" s="130" t="s">
        <v>6756</v>
      </c>
      <c r="G116" s="157" t="s">
        <v>6325</v>
      </c>
    </row>
    <row r="117" spans="1:7" ht="15">
      <c r="A117" s="130" t="s">
        <v>3008</v>
      </c>
      <c r="B117" s="130" t="s">
        <v>2923</v>
      </c>
      <c r="D117" s="156" t="s">
        <v>3008</v>
      </c>
      <c r="E117" s="130" t="s">
        <v>2923</v>
      </c>
      <c r="F117" s="130" t="s">
        <v>6756</v>
      </c>
      <c r="G117" s="157" t="s">
        <v>6339</v>
      </c>
    </row>
    <row r="118" spans="1:7" ht="15">
      <c r="A118" s="130" t="s">
        <v>3037</v>
      </c>
      <c r="B118" s="130" t="s">
        <v>2923</v>
      </c>
      <c r="D118" s="156" t="s">
        <v>3037</v>
      </c>
      <c r="E118" s="130" t="s">
        <v>2923</v>
      </c>
      <c r="F118" s="130" t="s">
        <v>6757</v>
      </c>
      <c r="G118" s="157" t="s">
        <v>6389</v>
      </c>
    </row>
    <row r="119" spans="1:7" ht="15">
      <c r="A119" s="130" t="s">
        <v>3009</v>
      </c>
      <c r="B119" s="130" t="s">
        <v>2923</v>
      </c>
      <c r="D119" s="156" t="s">
        <v>3009</v>
      </c>
      <c r="E119" s="130" t="s">
        <v>2923</v>
      </c>
      <c r="F119" s="130" t="s">
        <v>6756</v>
      </c>
      <c r="G119" s="157" t="s">
        <v>6407</v>
      </c>
    </row>
    <row r="120" spans="1:7" ht="15">
      <c r="A120" s="130" t="s">
        <v>3038</v>
      </c>
      <c r="B120" s="130" t="s">
        <v>2923</v>
      </c>
      <c r="D120" s="156" t="s">
        <v>3038</v>
      </c>
      <c r="E120" s="130" t="s">
        <v>2923</v>
      </c>
      <c r="F120" s="130" t="s">
        <v>6757</v>
      </c>
      <c r="G120" s="157" t="s">
        <v>6555</v>
      </c>
    </row>
    <row r="121" spans="1:7" ht="15">
      <c r="A121" s="130" t="s">
        <v>3129</v>
      </c>
      <c r="B121" s="130" t="s">
        <v>3011</v>
      </c>
      <c r="D121" s="156" t="s">
        <v>3129</v>
      </c>
      <c r="E121" s="130" t="s">
        <v>3011</v>
      </c>
      <c r="F121" s="130" t="s">
        <v>6758</v>
      </c>
      <c r="G121" s="157" t="s">
        <v>3402</v>
      </c>
    </row>
    <row r="122" spans="1:7" ht="15">
      <c r="A122" s="130" t="s">
        <v>3130</v>
      </c>
      <c r="B122" s="130" t="s">
        <v>3011</v>
      </c>
      <c r="D122" s="156" t="s">
        <v>3130</v>
      </c>
      <c r="E122" s="130" t="s">
        <v>3011</v>
      </c>
      <c r="F122" s="130" t="s">
        <v>6758</v>
      </c>
      <c r="G122" s="157" t="s">
        <v>3424</v>
      </c>
    </row>
    <row r="123" spans="1:7" ht="15">
      <c r="A123" s="130" t="s">
        <v>3131</v>
      </c>
      <c r="B123" s="130" t="s">
        <v>3011</v>
      </c>
      <c r="D123" s="156" t="s">
        <v>3131</v>
      </c>
      <c r="E123" s="130" t="s">
        <v>3011</v>
      </c>
      <c r="F123" s="130" t="s">
        <v>6758</v>
      </c>
      <c r="G123" s="157" t="s">
        <v>3425</v>
      </c>
    </row>
    <row r="124" spans="1:7" ht="15">
      <c r="A124" s="130" t="s">
        <v>3132</v>
      </c>
      <c r="B124" s="130" t="s">
        <v>3011</v>
      </c>
      <c r="D124" s="156" t="s">
        <v>3132</v>
      </c>
      <c r="E124" s="130" t="s">
        <v>3011</v>
      </c>
      <c r="F124" s="130" t="s">
        <v>6758</v>
      </c>
      <c r="G124" s="157" t="s">
        <v>3442</v>
      </c>
    </row>
    <row r="125" spans="1:7" ht="15">
      <c r="A125" s="130" t="s">
        <v>3133</v>
      </c>
      <c r="B125" s="130" t="s">
        <v>3011</v>
      </c>
      <c r="D125" s="156" t="s">
        <v>3133</v>
      </c>
      <c r="E125" s="130" t="s">
        <v>3011</v>
      </c>
      <c r="F125" s="130" t="s">
        <v>6758</v>
      </c>
      <c r="G125" s="157" t="s">
        <v>3446</v>
      </c>
    </row>
    <row r="126" spans="1:7" ht="15">
      <c r="A126" s="130" t="s">
        <v>3134</v>
      </c>
      <c r="B126" s="130" t="s">
        <v>3011</v>
      </c>
      <c r="D126" s="156" t="s">
        <v>3134</v>
      </c>
      <c r="E126" s="130" t="s">
        <v>3011</v>
      </c>
      <c r="F126" s="130" t="s">
        <v>6758</v>
      </c>
      <c r="G126" s="157" t="s">
        <v>3452</v>
      </c>
    </row>
    <row r="127" spans="1:7" ht="15">
      <c r="A127" s="130" t="s">
        <v>3135</v>
      </c>
      <c r="B127" s="130" t="s">
        <v>3011</v>
      </c>
      <c r="D127" s="156" t="s">
        <v>3135</v>
      </c>
      <c r="E127" s="130" t="s">
        <v>3011</v>
      </c>
      <c r="F127" s="130" t="s">
        <v>6758</v>
      </c>
      <c r="G127" s="157" t="s">
        <v>3464</v>
      </c>
    </row>
    <row r="128" spans="1:7" ht="15">
      <c r="A128" s="130" t="s">
        <v>3136</v>
      </c>
      <c r="B128" s="130" t="s">
        <v>3011</v>
      </c>
      <c r="D128" s="156" t="s">
        <v>3136</v>
      </c>
      <c r="E128" s="130" t="s">
        <v>3011</v>
      </c>
      <c r="F128" s="130" t="s">
        <v>6758</v>
      </c>
      <c r="G128" s="157" t="s">
        <v>3484</v>
      </c>
    </row>
    <row r="129" spans="1:7" ht="15">
      <c r="A129" s="130" t="s">
        <v>3137</v>
      </c>
      <c r="B129" s="130" t="s">
        <v>3011</v>
      </c>
      <c r="D129" s="156" t="s">
        <v>3137</v>
      </c>
      <c r="E129" s="130" t="s">
        <v>3011</v>
      </c>
      <c r="F129" s="130" t="s">
        <v>6758</v>
      </c>
      <c r="G129" s="157" t="s">
        <v>3489</v>
      </c>
    </row>
    <row r="130" spans="1:7" ht="15">
      <c r="A130" s="130" t="s">
        <v>3138</v>
      </c>
      <c r="B130" s="130" t="s">
        <v>3011</v>
      </c>
      <c r="D130" s="156" t="s">
        <v>3138</v>
      </c>
      <c r="E130" s="130" t="s">
        <v>3011</v>
      </c>
      <c r="F130" s="130" t="s">
        <v>6758</v>
      </c>
      <c r="G130" s="157" t="s">
        <v>3503</v>
      </c>
    </row>
    <row r="131" spans="1:7" ht="15">
      <c r="A131" s="130" t="s">
        <v>3139</v>
      </c>
      <c r="B131" s="130" t="s">
        <v>3011</v>
      </c>
      <c r="D131" s="156" t="s">
        <v>3139</v>
      </c>
      <c r="E131" s="130" t="s">
        <v>3011</v>
      </c>
      <c r="F131" s="130" t="s">
        <v>6758</v>
      </c>
      <c r="G131" s="157" t="s">
        <v>3507</v>
      </c>
    </row>
    <row r="132" spans="1:7" ht="15">
      <c r="A132" s="130" t="s">
        <v>3140</v>
      </c>
      <c r="B132" s="130" t="s">
        <v>3011</v>
      </c>
      <c r="D132" s="156" t="s">
        <v>3140</v>
      </c>
      <c r="E132" s="130" t="s">
        <v>3011</v>
      </c>
      <c r="F132" s="130" t="s">
        <v>6758</v>
      </c>
      <c r="G132" s="157" t="s">
        <v>3508</v>
      </c>
    </row>
    <row r="133" spans="1:7" ht="15">
      <c r="A133" s="130" t="s">
        <v>3141</v>
      </c>
      <c r="B133" s="130" t="s">
        <v>3011</v>
      </c>
      <c r="D133" s="156" t="s">
        <v>3141</v>
      </c>
      <c r="E133" s="130" t="s">
        <v>3011</v>
      </c>
      <c r="F133" s="130" t="s">
        <v>6758</v>
      </c>
      <c r="G133" s="157" t="s">
        <v>3533</v>
      </c>
    </row>
    <row r="134" spans="1:7" ht="15">
      <c r="A134" s="130" t="s">
        <v>3142</v>
      </c>
      <c r="B134" s="130" t="s">
        <v>3011</v>
      </c>
      <c r="D134" s="156" t="s">
        <v>3142</v>
      </c>
      <c r="E134" s="130" t="s">
        <v>3011</v>
      </c>
      <c r="F134" s="130" t="s">
        <v>6758</v>
      </c>
      <c r="G134" s="157" t="s">
        <v>3535</v>
      </c>
    </row>
    <row r="135" spans="1:7" ht="15">
      <c r="A135" s="130" t="s">
        <v>3143</v>
      </c>
      <c r="B135" s="130" t="s">
        <v>3011</v>
      </c>
      <c r="D135" s="156" t="s">
        <v>3143</v>
      </c>
      <c r="E135" s="130" t="s">
        <v>3011</v>
      </c>
      <c r="F135" s="130" t="s">
        <v>6758</v>
      </c>
      <c r="G135" s="157" t="s">
        <v>3556</v>
      </c>
    </row>
    <row r="136" spans="1:7" ht="15">
      <c r="A136" s="130" t="s">
        <v>3144</v>
      </c>
      <c r="B136" s="130" t="s">
        <v>3011</v>
      </c>
      <c r="D136" s="156" t="s">
        <v>3144</v>
      </c>
      <c r="E136" s="130" t="s">
        <v>3011</v>
      </c>
      <c r="F136" s="130" t="s">
        <v>6758</v>
      </c>
      <c r="G136" s="157" t="s">
        <v>3604</v>
      </c>
    </row>
    <row r="137" spans="1:7" ht="15">
      <c r="A137" s="130" t="s">
        <v>3145</v>
      </c>
      <c r="B137" s="130" t="s">
        <v>3011</v>
      </c>
      <c r="D137" s="156" t="s">
        <v>3145</v>
      </c>
      <c r="E137" s="130" t="s">
        <v>3011</v>
      </c>
      <c r="F137" s="130" t="s">
        <v>6758</v>
      </c>
      <c r="G137" s="157" t="s">
        <v>3609</v>
      </c>
    </row>
    <row r="138" spans="1:7" ht="15">
      <c r="A138" s="130" t="s">
        <v>3146</v>
      </c>
      <c r="B138" s="130" t="s">
        <v>3011</v>
      </c>
      <c r="D138" s="156" t="s">
        <v>3146</v>
      </c>
      <c r="E138" s="130" t="s">
        <v>3011</v>
      </c>
      <c r="F138" s="130" t="s">
        <v>6758</v>
      </c>
      <c r="G138" s="157" t="s">
        <v>3614</v>
      </c>
    </row>
    <row r="139" spans="1:7" ht="15">
      <c r="A139" s="130" t="s">
        <v>3147</v>
      </c>
      <c r="B139" s="130" t="s">
        <v>3011</v>
      </c>
      <c r="D139" s="156" t="s">
        <v>3147</v>
      </c>
      <c r="E139" s="130" t="s">
        <v>3011</v>
      </c>
      <c r="F139" s="130" t="s">
        <v>6758</v>
      </c>
      <c r="G139" s="157" t="s">
        <v>3615</v>
      </c>
    </row>
    <row r="140" spans="1:7" ht="15">
      <c r="A140" s="130" t="s">
        <v>3148</v>
      </c>
      <c r="B140" s="130" t="s">
        <v>3011</v>
      </c>
      <c r="D140" s="156" t="s">
        <v>3148</v>
      </c>
      <c r="E140" s="130" t="s">
        <v>3011</v>
      </c>
      <c r="F140" s="130" t="s">
        <v>6758</v>
      </c>
      <c r="G140" s="157" t="s">
        <v>3616</v>
      </c>
    </row>
    <row r="141" spans="1:7" ht="15">
      <c r="A141" s="130" t="s">
        <v>3149</v>
      </c>
      <c r="B141" s="130" t="s">
        <v>3011</v>
      </c>
      <c r="D141" s="156" t="s">
        <v>3149</v>
      </c>
      <c r="E141" s="130" t="s">
        <v>3011</v>
      </c>
      <c r="F141" s="130" t="s">
        <v>6758</v>
      </c>
      <c r="G141" s="157" t="s">
        <v>3624</v>
      </c>
    </row>
    <row r="142" spans="1:7" ht="15">
      <c r="A142" s="130" t="s">
        <v>3150</v>
      </c>
      <c r="B142" s="130" t="s">
        <v>3011</v>
      </c>
      <c r="D142" s="156" t="s">
        <v>3150</v>
      </c>
      <c r="E142" s="130" t="s">
        <v>3011</v>
      </c>
      <c r="F142" s="130" t="s">
        <v>6758</v>
      </c>
      <c r="G142" s="157" t="s">
        <v>3663</v>
      </c>
    </row>
    <row r="143" spans="1:7" ht="15">
      <c r="A143" s="130" t="s">
        <v>3151</v>
      </c>
      <c r="B143" s="130" t="s">
        <v>3011</v>
      </c>
      <c r="D143" s="156" t="s">
        <v>3151</v>
      </c>
      <c r="E143" s="130" t="s">
        <v>3011</v>
      </c>
      <c r="F143" s="130" t="s">
        <v>6758</v>
      </c>
      <c r="G143" s="157" t="s">
        <v>3673</v>
      </c>
    </row>
    <row r="144" spans="1:7" ht="15">
      <c r="A144" s="130" t="s">
        <v>3152</v>
      </c>
      <c r="B144" s="130" t="s">
        <v>3011</v>
      </c>
      <c r="D144" s="156" t="s">
        <v>3152</v>
      </c>
      <c r="E144" s="130" t="s">
        <v>3011</v>
      </c>
      <c r="F144" s="130" t="s">
        <v>6758</v>
      </c>
      <c r="G144" s="157" t="s">
        <v>3679</v>
      </c>
    </row>
    <row r="145" spans="1:7" ht="15">
      <c r="A145" s="130" t="s">
        <v>3153</v>
      </c>
      <c r="B145" s="130" t="s">
        <v>3011</v>
      </c>
      <c r="D145" s="156" t="s">
        <v>3153</v>
      </c>
      <c r="E145" s="130" t="s">
        <v>3011</v>
      </c>
      <c r="F145" s="130" t="s">
        <v>6758</v>
      </c>
      <c r="G145" s="157" t="s">
        <v>3684</v>
      </c>
    </row>
    <row r="146" spans="1:7" ht="15">
      <c r="A146" s="130" t="s">
        <v>3154</v>
      </c>
      <c r="B146" s="130" t="s">
        <v>3011</v>
      </c>
      <c r="D146" s="156" t="s">
        <v>3154</v>
      </c>
      <c r="E146" s="130" t="s">
        <v>3011</v>
      </c>
      <c r="F146" s="130" t="s">
        <v>6758</v>
      </c>
      <c r="G146" s="157" t="s">
        <v>3690</v>
      </c>
    </row>
    <row r="147" spans="1:7" ht="15">
      <c r="A147" s="130" t="s">
        <v>3155</v>
      </c>
      <c r="B147" s="130" t="s">
        <v>3011</v>
      </c>
      <c r="D147" s="156" t="s">
        <v>3155</v>
      </c>
      <c r="E147" s="130" t="s">
        <v>3011</v>
      </c>
      <c r="F147" s="130" t="s">
        <v>6758</v>
      </c>
      <c r="G147" s="157" t="s">
        <v>3695</v>
      </c>
    </row>
    <row r="148" spans="1:7" ht="15">
      <c r="A148" s="130" t="s">
        <v>3156</v>
      </c>
      <c r="B148" s="130" t="s">
        <v>3011</v>
      </c>
      <c r="D148" s="156" t="s">
        <v>3156</v>
      </c>
      <c r="E148" s="130" t="s">
        <v>3011</v>
      </c>
      <c r="F148" s="130" t="s">
        <v>6758</v>
      </c>
      <c r="G148" s="157" t="s">
        <v>3703</v>
      </c>
    </row>
    <row r="149" spans="1:7" ht="15">
      <c r="A149" s="130" t="s">
        <v>3157</v>
      </c>
      <c r="B149" s="130" t="s">
        <v>3011</v>
      </c>
      <c r="D149" s="156" t="s">
        <v>3157</v>
      </c>
      <c r="E149" s="130" t="s">
        <v>3011</v>
      </c>
      <c r="F149" s="130" t="s">
        <v>6758</v>
      </c>
      <c r="G149" s="157" t="s">
        <v>3705</v>
      </c>
    </row>
    <row r="150" spans="1:7" ht="15">
      <c r="A150" s="130" t="s">
        <v>3158</v>
      </c>
      <c r="B150" s="130" t="s">
        <v>3011</v>
      </c>
      <c r="D150" s="156" t="s">
        <v>3158</v>
      </c>
      <c r="E150" s="130" t="s">
        <v>3011</v>
      </c>
      <c r="F150" s="130" t="s">
        <v>6758</v>
      </c>
      <c r="G150" s="157" t="s">
        <v>3706</v>
      </c>
    </row>
    <row r="151" spans="1:7" ht="15">
      <c r="A151" s="130" t="s">
        <v>3159</v>
      </c>
      <c r="B151" s="130" t="s">
        <v>3011</v>
      </c>
      <c r="D151" s="156" t="s">
        <v>3159</v>
      </c>
      <c r="E151" s="130" t="s">
        <v>3011</v>
      </c>
      <c r="F151" s="130" t="s">
        <v>6758</v>
      </c>
      <c r="G151" s="157" t="s">
        <v>3713</v>
      </c>
    </row>
    <row r="152" spans="1:7" ht="15">
      <c r="A152" s="130" t="s">
        <v>3160</v>
      </c>
      <c r="B152" s="130" t="s">
        <v>3011</v>
      </c>
      <c r="D152" s="156" t="s">
        <v>3160</v>
      </c>
      <c r="E152" s="130" t="s">
        <v>3011</v>
      </c>
      <c r="F152" s="130" t="s">
        <v>6758</v>
      </c>
      <c r="G152" s="157" t="s">
        <v>3716</v>
      </c>
    </row>
    <row r="153" spans="1:7" ht="15">
      <c r="A153" s="130" t="s">
        <v>3161</v>
      </c>
      <c r="B153" s="130" t="s">
        <v>3011</v>
      </c>
      <c r="D153" s="156" t="s">
        <v>3161</v>
      </c>
      <c r="E153" s="130" t="s">
        <v>3011</v>
      </c>
      <c r="F153" s="130" t="s">
        <v>6758</v>
      </c>
      <c r="G153" s="157" t="s">
        <v>3729</v>
      </c>
    </row>
    <row r="154" spans="1:7" ht="15">
      <c r="A154" s="130" t="s">
        <v>3162</v>
      </c>
      <c r="B154" s="130" t="s">
        <v>3011</v>
      </c>
      <c r="D154" s="156" t="s">
        <v>3162</v>
      </c>
      <c r="E154" s="130" t="s">
        <v>3011</v>
      </c>
      <c r="F154" s="130" t="s">
        <v>6758</v>
      </c>
      <c r="G154" s="157" t="s">
        <v>3730</v>
      </c>
    </row>
    <row r="155" spans="1:7" ht="15">
      <c r="A155" s="130" t="s">
        <v>3163</v>
      </c>
      <c r="B155" s="130" t="s">
        <v>3011</v>
      </c>
      <c r="D155" s="156" t="s">
        <v>3163</v>
      </c>
      <c r="E155" s="130" t="s">
        <v>3011</v>
      </c>
      <c r="F155" s="130" t="s">
        <v>6758</v>
      </c>
      <c r="G155" s="157" t="s">
        <v>3731</v>
      </c>
    </row>
    <row r="156" spans="1:7" ht="15">
      <c r="A156" s="130" t="s">
        <v>3164</v>
      </c>
      <c r="B156" s="130" t="s">
        <v>3011</v>
      </c>
      <c r="D156" s="156" t="s">
        <v>3164</v>
      </c>
      <c r="E156" s="130" t="s">
        <v>3011</v>
      </c>
      <c r="F156" s="130" t="s">
        <v>6758</v>
      </c>
      <c r="G156" s="157" t="s">
        <v>3739</v>
      </c>
    </row>
    <row r="157" spans="1:7" ht="15">
      <c r="A157" s="130" t="s">
        <v>3165</v>
      </c>
      <c r="B157" s="130" t="s">
        <v>3011</v>
      </c>
      <c r="D157" s="156" t="s">
        <v>3165</v>
      </c>
      <c r="E157" s="130" t="s">
        <v>3011</v>
      </c>
      <c r="F157" s="130" t="s">
        <v>6758</v>
      </c>
      <c r="G157" s="157" t="s">
        <v>3745</v>
      </c>
    </row>
    <row r="158" spans="1:7" ht="15">
      <c r="A158" s="130" t="s">
        <v>3166</v>
      </c>
      <c r="B158" s="130" t="s">
        <v>3011</v>
      </c>
      <c r="D158" s="156" t="s">
        <v>3166</v>
      </c>
      <c r="E158" s="130" t="s">
        <v>3011</v>
      </c>
      <c r="F158" s="130" t="s">
        <v>6758</v>
      </c>
      <c r="G158" s="157" t="s">
        <v>3752</v>
      </c>
    </row>
    <row r="159" spans="1:7" ht="15">
      <c r="A159" s="130" t="s">
        <v>3167</v>
      </c>
      <c r="B159" s="130" t="s">
        <v>3011</v>
      </c>
      <c r="D159" s="156" t="s">
        <v>3167</v>
      </c>
      <c r="E159" s="130" t="s">
        <v>3011</v>
      </c>
      <c r="F159" s="130" t="s">
        <v>6758</v>
      </c>
      <c r="G159" s="157" t="s">
        <v>3764</v>
      </c>
    </row>
    <row r="160" spans="1:7" ht="15">
      <c r="A160" s="130" t="s">
        <v>3168</v>
      </c>
      <c r="B160" s="130" t="s">
        <v>3011</v>
      </c>
      <c r="D160" s="156" t="s">
        <v>3168</v>
      </c>
      <c r="E160" s="130" t="s">
        <v>3011</v>
      </c>
      <c r="F160" s="130" t="s">
        <v>6758</v>
      </c>
      <c r="G160" s="157" t="s">
        <v>3766</v>
      </c>
    </row>
    <row r="161" spans="1:7" ht="15">
      <c r="A161" s="130" t="s">
        <v>3169</v>
      </c>
      <c r="B161" s="130" t="s">
        <v>3011</v>
      </c>
      <c r="D161" s="156" t="s">
        <v>3169</v>
      </c>
      <c r="E161" s="130" t="s">
        <v>3011</v>
      </c>
      <c r="F161" s="130" t="s">
        <v>6758</v>
      </c>
      <c r="G161" s="157" t="s">
        <v>3818</v>
      </c>
    </row>
    <row r="162" spans="1:7" ht="15">
      <c r="A162" s="130" t="s">
        <v>3170</v>
      </c>
      <c r="B162" s="130" t="s">
        <v>3011</v>
      </c>
      <c r="D162" s="156" t="s">
        <v>3170</v>
      </c>
      <c r="E162" s="130" t="s">
        <v>3011</v>
      </c>
      <c r="F162" s="130" t="s">
        <v>6758</v>
      </c>
      <c r="G162" s="157" t="s">
        <v>3824</v>
      </c>
    </row>
    <row r="163" spans="1:7" ht="15">
      <c r="A163" s="130" t="s">
        <v>3171</v>
      </c>
      <c r="B163" s="130" t="s">
        <v>3011</v>
      </c>
      <c r="D163" s="156" t="s">
        <v>3171</v>
      </c>
      <c r="E163" s="130" t="s">
        <v>3011</v>
      </c>
      <c r="F163" s="130" t="s">
        <v>6758</v>
      </c>
      <c r="G163" s="157" t="s">
        <v>3840</v>
      </c>
    </row>
    <row r="164" spans="1:7" ht="15">
      <c r="A164" s="130" t="s">
        <v>3172</v>
      </c>
      <c r="B164" s="130" t="s">
        <v>3011</v>
      </c>
      <c r="D164" s="156" t="s">
        <v>3172</v>
      </c>
      <c r="E164" s="130" t="s">
        <v>3011</v>
      </c>
      <c r="F164" s="130" t="s">
        <v>6758</v>
      </c>
      <c r="G164" s="157" t="s">
        <v>3857</v>
      </c>
    </row>
    <row r="165" spans="1:7" ht="15">
      <c r="A165" s="130" t="s">
        <v>3173</v>
      </c>
      <c r="B165" s="130" t="s">
        <v>3011</v>
      </c>
      <c r="D165" s="156" t="s">
        <v>3173</v>
      </c>
      <c r="E165" s="130" t="s">
        <v>3011</v>
      </c>
      <c r="F165" s="130" t="s">
        <v>6758</v>
      </c>
      <c r="G165" s="157" t="s">
        <v>3862</v>
      </c>
    </row>
    <row r="166" spans="1:7" ht="15">
      <c r="A166" s="130" t="s">
        <v>3174</v>
      </c>
      <c r="B166" s="130" t="s">
        <v>3011</v>
      </c>
      <c r="D166" s="156" t="s">
        <v>3174</v>
      </c>
      <c r="E166" s="130" t="s">
        <v>3011</v>
      </c>
      <c r="F166" s="130" t="s">
        <v>6758</v>
      </c>
      <c r="G166" s="157" t="s">
        <v>3872</v>
      </c>
    </row>
    <row r="167" spans="1:7" ht="15">
      <c r="A167" s="130" t="s">
        <v>3175</v>
      </c>
      <c r="B167" s="130" t="s">
        <v>3011</v>
      </c>
      <c r="D167" s="156" t="s">
        <v>3175</v>
      </c>
      <c r="E167" s="130" t="s">
        <v>3011</v>
      </c>
      <c r="F167" s="130" t="s">
        <v>6758</v>
      </c>
      <c r="G167" s="157" t="s">
        <v>3892</v>
      </c>
    </row>
    <row r="168" spans="1:7" ht="15">
      <c r="A168" s="130" t="s">
        <v>3176</v>
      </c>
      <c r="B168" s="130" t="s">
        <v>3011</v>
      </c>
      <c r="D168" s="156" t="s">
        <v>3176</v>
      </c>
      <c r="E168" s="130" t="s">
        <v>3011</v>
      </c>
      <c r="F168" s="130" t="s">
        <v>6758</v>
      </c>
      <c r="G168" s="157" t="s">
        <v>3900</v>
      </c>
    </row>
    <row r="169" spans="1:7" ht="15">
      <c r="A169" s="130" t="s">
        <v>3177</v>
      </c>
      <c r="B169" s="130" t="s">
        <v>3011</v>
      </c>
      <c r="D169" s="156" t="s">
        <v>3177</v>
      </c>
      <c r="E169" s="130" t="s">
        <v>3011</v>
      </c>
      <c r="F169" s="130" t="s">
        <v>6758</v>
      </c>
      <c r="G169" s="157" t="s">
        <v>3904</v>
      </c>
    </row>
    <row r="170" spans="1:7" ht="15">
      <c r="A170" s="130" t="s">
        <v>3178</v>
      </c>
      <c r="B170" s="130" t="s">
        <v>3011</v>
      </c>
      <c r="D170" s="156" t="s">
        <v>3178</v>
      </c>
      <c r="E170" s="130" t="s">
        <v>3011</v>
      </c>
      <c r="F170" s="130" t="s">
        <v>6758</v>
      </c>
      <c r="G170" s="157" t="s">
        <v>3930</v>
      </c>
    </row>
    <row r="171" spans="1:7" ht="15">
      <c r="A171" s="130" t="s">
        <v>3179</v>
      </c>
      <c r="B171" s="130" t="s">
        <v>3011</v>
      </c>
      <c r="D171" s="156" t="s">
        <v>3179</v>
      </c>
      <c r="E171" s="130" t="s">
        <v>3011</v>
      </c>
      <c r="F171" s="130" t="s">
        <v>6758</v>
      </c>
      <c r="G171" s="157" t="s">
        <v>3979</v>
      </c>
    </row>
    <row r="172" spans="1:7" ht="15">
      <c r="A172" s="130" t="s">
        <v>3180</v>
      </c>
      <c r="B172" s="130" t="s">
        <v>3011</v>
      </c>
      <c r="D172" s="156" t="s">
        <v>3180</v>
      </c>
      <c r="E172" s="130" t="s">
        <v>3011</v>
      </c>
      <c r="F172" s="130" t="s">
        <v>6758</v>
      </c>
      <c r="G172" s="157" t="s">
        <v>3988</v>
      </c>
    </row>
    <row r="173" spans="1:7" ht="15">
      <c r="A173" s="130" t="s">
        <v>3181</v>
      </c>
      <c r="B173" s="130" t="s">
        <v>3011</v>
      </c>
      <c r="D173" s="156" t="s">
        <v>3181</v>
      </c>
      <c r="E173" s="130" t="s">
        <v>3011</v>
      </c>
      <c r="F173" s="130" t="s">
        <v>6758</v>
      </c>
      <c r="G173" s="157" t="s">
        <v>3993</v>
      </c>
    </row>
    <row r="174" spans="1:7" ht="15">
      <c r="A174" s="130" t="s">
        <v>3182</v>
      </c>
      <c r="B174" s="130" t="s">
        <v>3011</v>
      </c>
      <c r="D174" s="156" t="s">
        <v>3182</v>
      </c>
      <c r="E174" s="130" t="s">
        <v>3011</v>
      </c>
      <c r="F174" s="130" t="s">
        <v>6758</v>
      </c>
      <c r="G174" s="157" t="s">
        <v>4024</v>
      </c>
    </row>
    <row r="175" spans="1:7" ht="15">
      <c r="A175" s="130" t="s">
        <v>3183</v>
      </c>
      <c r="B175" s="130" t="s">
        <v>3011</v>
      </c>
      <c r="D175" s="156" t="s">
        <v>3183</v>
      </c>
      <c r="E175" s="130" t="s">
        <v>3011</v>
      </c>
      <c r="F175" s="130" t="s">
        <v>6758</v>
      </c>
      <c r="G175" s="157" t="s">
        <v>4025</v>
      </c>
    </row>
    <row r="176" spans="1:7" ht="15">
      <c r="A176" s="130" t="s">
        <v>3184</v>
      </c>
      <c r="B176" s="130" t="s">
        <v>3011</v>
      </c>
      <c r="D176" s="156" t="s">
        <v>3184</v>
      </c>
      <c r="E176" s="130" t="s">
        <v>3011</v>
      </c>
      <c r="F176" s="130" t="s">
        <v>6758</v>
      </c>
      <c r="G176" s="157" t="s">
        <v>4026</v>
      </c>
    </row>
    <row r="177" spans="1:7" ht="15">
      <c r="A177" s="130" t="s">
        <v>3185</v>
      </c>
      <c r="B177" s="130" t="s">
        <v>3011</v>
      </c>
      <c r="D177" s="156" t="s">
        <v>3185</v>
      </c>
      <c r="E177" s="130" t="s">
        <v>3011</v>
      </c>
      <c r="F177" s="130" t="s">
        <v>6758</v>
      </c>
      <c r="G177" s="157" t="s">
        <v>4028</v>
      </c>
    </row>
    <row r="178" spans="1:7" ht="15">
      <c r="A178" s="130" t="s">
        <v>3186</v>
      </c>
      <c r="B178" s="130" t="s">
        <v>3011</v>
      </c>
      <c r="D178" s="156" t="s">
        <v>3186</v>
      </c>
      <c r="E178" s="130" t="s">
        <v>3011</v>
      </c>
      <c r="F178" s="130" t="s">
        <v>6758</v>
      </c>
      <c r="G178" s="157" t="s">
        <v>4029</v>
      </c>
    </row>
    <row r="179" spans="1:7" ht="15">
      <c r="A179" s="130" t="s">
        <v>3187</v>
      </c>
      <c r="B179" s="130" t="s">
        <v>3011</v>
      </c>
      <c r="D179" s="156" t="s">
        <v>3187</v>
      </c>
      <c r="E179" s="130" t="s">
        <v>3011</v>
      </c>
      <c r="F179" s="130" t="s">
        <v>6758</v>
      </c>
      <c r="G179" s="157" t="s">
        <v>4030</v>
      </c>
    </row>
    <row r="180" spans="1:7" ht="15">
      <c r="A180" s="130" t="s">
        <v>3188</v>
      </c>
      <c r="B180" s="130" t="s">
        <v>3011</v>
      </c>
      <c r="D180" s="156" t="s">
        <v>3188</v>
      </c>
      <c r="E180" s="130" t="s">
        <v>3011</v>
      </c>
      <c r="F180" s="130" t="s">
        <v>6758</v>
      </c>
      <c r="G180" s="157" t="s">
        <v>4031</v>
      </c>
    </row>
    <row r="181" spans="1:7" ht="15">
      <c r="A181" s="130" t="s">
        <v>3189</v>
      </c>
      <c r="B181" s="130" t="s">
        <v>3011</v>
      </c>
      <c r="D181" s="156" t="s">
        <v>3189</v>
      </c>
      <c r="E181" s="130" t="s">
        <v>3011</v>
      </c>
      <c r="F181" s="130" t="s">
        <v>6758</v>
      </c>
      <c r="G181" s="157" t="s">
        <v>4032</v>
      </c>
    </row>
    <row r="182" spans="1:7" ht="15">
      <c r="A182" s="130" t="s">
        <v>3190</v>
      </c>
      <c r="B182" s="130" t="s">
        <v>3011</v>
      </c>
      <c r="D182" s="156" t="s">
        <v>3190</v>
      </c>
      <c r="E182" s="130" t="s">
        <v>3011</v>
      </c>
      <c r="F182" s="130" t="s">
        <v>6758</v>
      </c>
      <c r="G182" s="157" t="s">
        <v>4033</v>
      </c>
    </row>
    <row r="183" spans="1:7" ht="15">
      <c r="A183" s="130" t="s">
        <v>3191</v>
      </c>
      <c r="B183" s="130" t="s">
        <v>3011</v>
      </c>
      <c r="D183" s="156" t="s">
        <v>3191</v>
      </c>
      <c r="E183" s="130" t="s">
        <v>3011</v>
      </c>
      <c r="F183" s="130" t="s">
        <v>6758</v>
      </c>
      <c r="G183" s="157" t="s">
        <v>4034</v>
      </c>
    </row>
    <row r="184" spans="1:7" ht="15">
      <c r="A184" s="130" t="s">
        <v>3192</v>
      </c>
      <c r="B184" s="130" t="s">
        <v>3011</v>
      </c>
      <c r="D184" s="156" t="s">
        <v>3192</v>
      </c>
      <c r="E184" s="130" t="s">
        <v>3011</v>
      </c>
      <c r="F184" s="130" t="s">
        <v>6758</v>
      </c>
      <c r="G184" s="157" t="s">
        <v>4051</v>
      </c>
    </row>
    <row r="185" spans="1:7" ht="15">
      <c r="A185" s="130" t="s">
        <v>3193</v>
      </c>
      <c r="B185" s="130" t="s">
        <v>3011</v>
      </c>
      <c r="D185" s="156" t="s">
        <v>3193</v>
      </c>
      <c r="E185" s="130" t="s">
        <v>3011</v>
      </c>
      <c r="F185" s="130" t="s">
        <v>6758</v>
      </c>
      <c r="G185" s="157" t="s">
        <v>4075</v>
      </c>
    </row>
    <row r="186" spans="1:7" ht="15">
      <c r="A186" s="130" t="s">
        <v>3194</v>
      </c>
      <c r="B186" s="130" t="s">
        <v>3011</v>
      </c>
      <c r="D186" s="156" t="s">
        <v>3194</v>
      </c>
      <c r="E186" s="130" t="s">
        <v>3011</v>
      </c>
      <c r="F186" s="130" t="s">
        <v>6758</v>
      </c>
      <c r="G186" s="157" t="s">
        <v>4093</v>
      </c>
    </row>
    <row r="187" spans="1:7" ht="15">
      <c r="A187" s="130" t="s">
        <v>3195</v>
      </c>
      <c r="B187" s="130" t="s">
        <v>3011</v>
      </c>
      <c r="D187" s="156" t="s">
        <v>3195</v>
      </c>
      <c r="E187" s="130" t="s">
        <v>3011</v>
      </c>
      <c r="F187" s="130" t="s">
        <v>6758</v>
      </c>
      <c r="G187" s="157" t="s">
        <v>4097</v>
      </c>
    </row>
    <row r="188" spans="1:7" ht="15">
      <c r="A188" s="130" t="s">
        <v>3196</v>
      </c>
      <c r="B188" s="130" t="s">
        <v>3011</v>
      </c>
      <c r="D188" s="156" t="s">
        <v>3196</v>
      </c>
      <c r="E188" s="130" t="s">
        <v>3011</v>
      </c>
      <c r="F188" s="130" t="s">
        <v>6758</v>
      </c>
      <c r="G188" s="157" t="s">
        <v>4100</v>
      </c>
    </row>
    <row r="189" spans="1:7" ht="15">
      <c r="A189" s="130" t="s">
        <v>3197</v>
      </c>
      <c r="B189" s="130" t="s">
        <v>3011</v>
      </c>
      <c r="D189" s="156" t="s">
        <v>3197</v>
      </c>
      <c r="E189" s="130" t="s">
        <v>3011</v>
      </c>
      <c r="F189" s="130" t="s">
        <v>6758</v>
      </c>
      <c r="G189" s="157" t="s">
        <v>4106</v>
      </c>
    </row>
    <row r="190" spans="1:7" ht="15">
      <c r="A190" s="130" t="s">
        <v>3198</v>
      </c>
      <c r="B190" s="130" t="s">
        <v>3011</v>
      </c>
      <c r="D190" s="156" t="s">
        <v>3198</v>
      </c>
      <c r="E190" s="130" t="s">
        <v>3011</v>
      </c>
      <c r="F190" s="130" t="s">
        <v>6758</v>
      </c>
      <c r="G190" s="157" t="s">
        <v>4120</v>
      </c>
    </row>
    <row r="191" spans="1:7" ht="15">
      <c r="A191" s="130" t="s">
        <v>3199</v>
      </c>
      <c r="B191" s="130" t="s">
        <v>3011</v>
      </c>
      <c r="D191" s="156" t="s">
        <v>3199</v>
      </c>
      <c r="E191" s="130" t="s">
        <v>3011</v>
      </c>
      <c r="F191" s="130" t="s">
        <v>6758</v>
      </c>
      <c r="G191" s="157" t="s">
        <v>4121</v>
      </c>
    </row>
    <row r="192" spans="1:7" ht="15">
      <c r="A192" s="130" t="s">
        <v>3200</v>
      </c>
      <c r="B192" s="130" t="s">
        <v>3011</v>
      </c>
      <c r="D192" s="156" t="s">
        <v>3200</v>
      </c>
      <c r="E192" s="130" t="s">
        <v>3011</v>
      </c>
      <c r="F192" s="130" t="s">
        <v>6758</v>
      </c>
      <c r="G192" s="157" t="s">
        <v>4130</v>
      </c>
    </row>
    <row r="193" spans="1:7" ht="15">
      <c r="A193" s="130" t="s">
        <v>3201</v>
      </c>
      <c r="B193" s="130" t="s">
        <v>3011</v>
      </c>
      <c r="D193" s="156" t="s">
        <v>3201</v>
      </c>
      <c r="E193" s="130" t="s">
        <v>3011</v>
      </c>
      <c r="F193" s="130" t="s">
        <v>6758</v>
      </c>
      <c r="G193" s="157" t="s">
        <v>4149</v>
      </c>
    </row>
    <row r="194" spans="1:7" ht="15">
      <c r="A194" s="130" t="s">
        <v>3202</v>
      </c>
      <c r="B194" s="130" t="s">
        <v>3011</v>
      </c>
      <c r="D194" s="156" t="s">
        <v>3202</v>
      </c>
      <c r="E194" s="130" t="s">
        <v>3011</v>
      </c>
      <c r="F194" s="130" t="s">
        <v>6758</v>
      </c>
      <c r="G194" s="157" t="s">
        <v>4155</v>
      </c>
    </row>
    <row r="195" spans="1:7" ht="15">
      <c r="A195" s="130" t="s">
        <v>3203</v>
      </c>
      <c r="B195" s="130" t="s">
        <v>3011</v>
      </c>
      <c r="D195" s="156" t="s">
        <v>3203</v>
      </c>
      <c r="E195" s="130" t="s">
        <v>3011</v>
      </c>
      <c r="F195" s="130" t="s">
        <v>6758</v>
      </c>
      <c r="G195" s="157" t="s">
        <v>4164</v>
      </c>
    </row>
    <row r="196" spans="1:7" ht="15">
      <c r="A196" s="130" t="s">
        <v>3204</v>
      </c>
      <c r="B196" s="130" t="s">
        <v>3011</v>
      </c>
      <c r="D196" s="156" t="s">
        <v>3204</v>
      </c>
      <c r="E196" s="130" t="s">
        <v>3011</v>
      </c>
      <c r="F196" s="130" t="s">
        <v>6758</v>
      </c>
      <c r="G196" s="157" t="s">
        <v>4182</v>
      </c>
    </row>
    <row r="197" spans="1:7" ht="15">
      <c r="A197" s="130" t="s">
        <v>3205</v>
      </c>
      <c r="B197" s="130" t="s">
        <v>3011</v>
      </c>
      <c r="D197" s="156" t="s">
        <v>3205</v>
      </c>
      <c r="E197" s="130" t="s">
        <v>3011</v>
      </c>
      <c r="F197" s="130" t="s">
        <v>6758</v>
      </c>
      <c r="G197" s="157" t="s">
        <v>4256</v>
      </c>
    </row>
    <row r="198" spans="1:7" ht="15">
      <c r="A198" s="130" t="s">
        <v>3206</v>
      </c>
      <c r="B198" s="130" t="s">
        <v>3011</v>
      </c>
      <c r="D198" s="156" t="s">
        <v>3206</v>
      </c>
      <c r="E198" s="130" t="s">
        <v>3011</v>
      </c>
      <c r="F198" s="130" t="s">
        <v>6758</v>
      </c>
      <c r="G198" s="157" t="s">
        <v>4272</v>
      </c>
    </row>
    <row r="199" spans="1:7" ht="15">
      <c r="A199" s="130" t="s">
        <v>3207</v>
      </c>
      <c r="B199" s="130" t="s">
        <v>3011</v>
      </c>
      <c r="D199" s="156" t="s">
        <v>3207</v>
      </c>
      <c r="E199" s="130" t="s">
        <v>3011</v>
      </c>
      <c r="F199" s="130" t="s">
        <v>6758</v>
      </c>
      <c r="G199" s="157" t="s">
        <v>4274</v>
      </c>
    </row>
    <row r="200" spans="1:7" ht="15">
      <c r="A200" s="130" t="s">
        <v>3208</v>
      </c>
      <c r="B200" s="130" t="s">
        <v>3011</v>
      </c>
      <c r="D200" s="156" t="s">
        <v>3208</v>
      </c>
      <c r="E200" s="130" t="s">
        <v>3011</v>
      </c>
      <c r="F200" s="130" t="s">
        <v>6758</v>
      </c>
      <c r="G200" s="157" t="s">
        <v>4275</v>
      </c>
    </row>
    <row r="201" spans="1:7" ht="15">
      <c r="A201" s="130" t="s">
        <v>3209</v>
      </c>
      <c r="B201" s="130" t="s">
        <v>3011</v>
      </c>
      <c r="D201" s="156" t="s">
        <v>3209</v>
      </c>
      <c r="E201" s="130" t="s">
        <v>3011</v>
      </c>
      <c r="F201" s="130" t="s">
        <v>6758</v>
      </c>
      <c r="G201" s="157" t="s">
        <v>4285</v>
      </c>
    </row>
    <row r="202" spans="1:7" ht="15">
      <c r="A202" s="130" t="s">
        <v>3210</v>
      </c>
      <c r="B202" s="130" t="s">
        <v>3011</v>
      </c>
      <c r="D202" s="156" t="s">
        <v>3210</v>
      </c>
      <c r="E202" s="130" t="s">
        <v>3011</v>
      </c>
      <c r="F202" s="130" t="s">
        <v>6758</v>
      </c>
      <c r="G202" s="157" t="s">
        <v>4292</v>
      </c>
    </row>
    <row r="203" spans="1:7" ht="15">
      <c r="A203" s="130" t="s">
        <v>3211</v>
      </c>
      <c r="B203" s="130" t="s">
        <v>3011</v>
      </c>
      <c r="D203" s="156" t="s">
        <v>3211</v>
      </c>
      <c r="E203" s="130" t="s">
        <v>3011</v>
      </c>
      <c r="F203" s="130" t="s">
        <v>6758</v>
      </c>
      <c r="G203" s="157" t="s">
        <v>4296</v>
      </c>
    </row>
    <row r="204" spans="1:7" ht="15">
      <c r="A204" s="130" t="s">
        <v>3212</v>
      </c>
      <c r="B204" s="130" t="s">
        <v>3011</v>
      </c>
      <c r="D204" s="156" t="s">
        <v>3212</v>
      </c>
      <c r="E204" s="130" t="s">
        <v>3011</v>
      </c>
      <c r="F204" s="130" t="s">
        <v>6758</v>
      </c>
      <c r="G204" s="157" t="s">
        <v>4303</v>
      </c>
    </row>
    <row r="205" spans="1:7" ht="15">
      <c r="A205" s="130" t="s">
        <v>3213</v>
      </c>
      <c r="B205" s="130" t="s">
        <v>3011</v>
      </c>
      <c r="D205" s="156" t="s">
        <v>3213</v>
      </c>
      <c r="E205" s="130" t="s">
        <v>3011</v>
      </c>
      <c r="F205" s="130" t="s">
        <v>6758</v>
      </c>
      <c r="G205" s="157" t="s">
        <v>4304</v>
      </c>
    </row>
    <row r="206" spans="1:7" ht="15">
      <c r="A206" s="130" t="s">
        <v>3214</v>
      </c>
      <c r="B206" s="130" t="s">
        <v>3011</v>
      </c>
      <c r="D206" s="156" t="s">
        <v>3214</v>
      </c>
      <c r="E206" s="130" t="s">
        <v>3011</v>
      </c>
      <c r="F206" s="130" t="s">
        <v>6758</v>
      </c>
      <c r="G206" s="157" t="s">
        <v>4318</v>
      </c>
    </row>
    <row r="207" spans="1:7" ht="15">
      <c r="A207" s="130" t="s">
        <v>3215</v>
      </c>
      <c r="B207" s="130" t="s">
        <v>3011</v>
      </c>
      <c r="D207" s="156" t="s">
        <v>3215</v>
      </c>
      <c r="E207" s="130" t="s">
        <v>3011</v>
      </c>
      <c r="F207" s="130" t="s">
        <v>6758</v>
      </c>
      <c r="G207" s="157" t="s">
        <v>4323</v>
      </c>
    </row>
    <row r="208" spans="1:7" ht="15">
      <c r="A208" s="130" t="s">
        <v>3216</v>
      </c>
      <c r="B208" s="130" t="s">
        <v>3011</v>
      </c>
      <c r="D208" s="156" t="s">
        <v>3216</v>
      </c>
      <c r="E208" s="130" t="s">
        <v>3011</v>
      </c>
      <c r="F208" s="130" t="s">
        <v>6758</v>
      </c>
      <c r="G208" s="157" t="s">
        <v>4327</v>
      </c>
    </row>
    <row r="209" spans="1:7" ht="15">
      <c r="A209" s="130" t="s">
        <v>3217</v>
      </c>
      <c r="B209" s="130" t="s">
        <v>3011</v>
      </c>
      <c r="D209" s="156" t="s">
        <v>3217</v>
      </c>
      <c r="E209" s="130" t="s">
        <v>3011</v>
      </c>
      <c r="F209" s="130" t="s">
        <v>6758</v>
      </c>
      <c r="G209" s="157" t="s">
        <v>4385</v>
      </c>
    </row>
    <row r="210" spans="1:7" ht="15">
      <c r="A210" s="130" t="s">
        <v>3218</v>
      </c>
      <c r="B210" s="130" t="s">
        <v>3011</v>
      </c>
      <c r="D210" s="156" t="s">
        <v>3218</v>
      </c>
      <c r="E210" s="130" t="s">
        <v>3011</v>
      </c>
      <c r="F210" s="130" t="s">
        <v>6758</v>
      </c>
      <c r="G210" s="157" t="s">
        <v>4391</v>
      </c>
    </row>
    <row r="211" spans="1:7" ht="15">
      <c r="A211" s="130" t="s">
        <v>3219</v>
      </c>
      <c r="B211" s="130" t="s">
        <v>3011</v>
      </c>
      <c r="D211" s="156" t="s">
        <v>3219</v>
      </c>
      <c r="E211" s="130" t="s">
        <v>3011</v>
      </c>
      <c r="F211" s="130" t="s">
        <v>6758</v>
      </c>
      <c r="G211" s="157" t="s">
        <v>4399</v>
      </c>
    </row>
    <row r="212" spans="1:7" ht="15">
      <c r="A212" s="130" t="s">
        <v>3220</v>
      </c>
      <c r="B212" s="130" t="s">
        <v>3011</v>
      </c>
      <c r="D212" s="156" t="s">
        <v>3220</v>
      </c>
      <c r="E212" s="130" t="s">
        <v>3011</v>
      </c>
      <c r="F212" s="130" t="s">
        <v>6758</v>
      </c>
      <c r="G212" s="157" t="s">
        <v>4407</v>
      </c>
    </row>
    <row r="213" spans="1:7" ht="15">
      <c r="A213" s="130" t="s">
        <v>3221</v>
      </c>
      <c r="B213" s="130" t="s">
        <v>3011</v>
      </c>
      <c r="D213" s="156" t="s">
        <v>3221</v>
      </c>
      <c r="E213" s="130" t="s">
        <v>3011</v>
      </c>
      <c r="F213" s="130" t="s">
        <v>6758</v>
      </c>
      <c r="G213" s="157" t="s">
        <v>4415</v>
      </c>
    </row>
    <row r="214" spans="1:7" ht="15">
      <c r="A214" s="130" t="s">
        <v>3222</v>
      </c>
      <c r="B214" s="130" t="s">
        <v>3011</v>
      </c>
      <c r="D214" s="156" t="s">
        <v>3222</v>
      </c>
      <c r="E214" s="130" t="s">
        <v>3011</v>
      </c>
      <c r="F214" s="130" t="s">
        <v>6758</v>
      </c>
      <c r="G214" s="157" t="s">
        <v>4442</v>
      </c>
    </row>
    <row r="215" spans="1:7" ht="15">
      <c r="A215" s="130" t="s">
        <v>3223</v>
      </c>
      <c r="B215" s="130" t="s">
        <v>3011</v>
      </c>
      <c r="D215" s="156" t="s">
        <v>3223</v>
      </c>
      <c r="E215" s="130" t="s">
        <v>3011</v>
      </c>
      <c r="F215" s="130" t="s">
        <v>6758</v>
      </c>
      <c r="G215" s="157" t="s">
        <v>4449</v>
      </c>
    </row>
    <row r="216" spans="1:7" ht="15">
      <c r="A216" s="130" t="s">
        <v>3224</v>
      </c>
      <c r="B216" s="130" t="s">
        <v>3011</v>
      </c>
      <c r="D216" s="156" t="s">
        <v>3224</v>
      </c>
      <c r="E216" s="130" t="s">
        <v>3011</v>
      </c>
      <c r="F216" s="130" t="s">
        <v>6758</v>
      </c>
      <c r="G216" s="157" t="s">
        <v>4454</v>
      </c>
    </row>
    <row r="217" spans="1:7" ht="15">
      <c r="A217" s="130" t="s">
        <v>3225</v>
      </c>
      <c r="B217" s="130" t="s">
        <v>3011</v>
      </c>
      <c r="D217" s="156" t="s">
        <v>3225</v>
      </c>
      <c r="E217" s="130" t="s">
        <v>3011</v>
      </c>
      <c r="F217" s="130" t="s">
        <v>6758</v>
      </c>
      <c r="G217" s="157" t="s">
        <v>4456</v>
      </c>
    </row>
    <row r="218" spans="1:7" ht="15">
      <c r="A218" s="130" t="s">
        <v>3226</v>
      </c>
      <c r="B218" s="130" t="s">
        <v>3011</v>
      </c>
      <c r="D218" s="156" t="s">
        <v>3226</v>
      </c>
      <c r="E218" s="130" t="s">
        <v>3011</v>
      </c>
      <c r="F218" s="130" t="s">
        <v>6758</v>
      </c>
      <c r="G218" s="157" t="s">
        <v>4457</v>
      </c>
    </row>
    <row r="219" spans="1:7" ht="15">
      <c r="A219" s="130" t="s">
        <v>3010</v>
      </c>
      <c r="B219" s="130" t="s">
        <v>3011</v>
      </c>
      <c r="D219" s="156" t="s">
        <v>3010</v>
      </c>
      <c r="E219" s="130" t="s">
        <v>3011</v>
      </c>
      <c r="F219" s="130" t="s">
        <v>6756</v>
      </c>
      <c r="G219" s="157" t="s">
        <v>4467</v>
      </c>
    </row>
    <row r="220" spans="1:7" ht="15">
      <c r="A220" s="130" t="s">
        <v>3227</v>
      </c>
      <c r="B220" s="130" t="s">
        <v>3011</v>
      </c>
      <c r="D220" s="156" t="s">
        <v>3227</v>
      </c>
      <c r="E220" s="130" t="s">
        <v>3011</v>
      </c>
      <c r="F220" s="130" t="s">
        <v>6758</v>
      </c>
      <c r="G220" s="157" t="s">
        <v>4473</v>
      </c>
    </row>
    <row r="221" spans="1:7" ht="15">
      <c r="A221" s="130" t="s">
        <v>3228</v>
      </c>
      <c r="B221" s="130" t="s">
        <v>3011</v>
      </c>
      <c r="D221" s="156" t="s">
        <v>3228</v>
      </c>
      <c r="E221" s="130" t="s">
        <v>3011</v>
      </c>
      <c r="F221" s="130" t="s">
        <v>6758</v>
      </c>
      <c r="G221" s="157" t="s">
        <v>4476</v>
      </c>
    </row>
    <row r="222" spans="1:7" ht="15">
      <c r="A222" s="130" t="s">
        <v>3229</v>
      </c>
      <c r="B222" s="130" t="s">
        <v>3011</v>
      </c>
      <c r="D222" s="156" t="s">
        <v>3229</v>
      </c>
      <c r="E222" s="130" t="s">
        <v>3011</v>
      </c>
      <c r="F222" s="130" t="s">
        <v>6758</v>
      </c>
      <c r="G222" s="157" t="s">
        <v>4488</v>
      </c>
    </row>
    <row r="223" spans="1:7" ht="15">
      <c r="A223" s="130" t="s">
        <v>3230</v>
      </c>
      <c r="B223" s="130" t="s">
        <v>3011</v>
      </c>
      <c r="D223" s="156" t="s">
        <v>3230</v>
      </c>
      <c r="E223" s="130" t="s">
        <v>3011</v>
      </c>
      <c r="F223" s="130" t="s">
        <v>6758</v>
      </c>
      <c r="G223" s="157" t="s">
        <v>4489</v>
      </c>
    </row>
    <row r="224" spans="1:7" ht="15">
      <c r="A224" s="130" t="s">
        <v>3231</v>
      </c>
      <c r="B224" s="130" t="s">
        <v>3011</v>
      </c>
      <c r="D224" s="156" t="s">
        <v>3231</v>
      </c>
      <c r="E224" s="130" t="s">
        <v>3011</v>
      </c>
      <c r="F224" s="130" t="s">
        <v>6758</v>
      </c>
      <c r="G224" s="157" t="s">
        <v>4504</v>
      </c>
    </row>
    <row r="225" spans="1:7" ht="15">
      <c r="A225" s="130" t="s">
        <v>3232</v>
      </c>
      <c r="B225" s="130" t="s">
        <v>3011</v>
      </c>
      <c r="D225" s="156" t="s">
        <v>3232</v>
      </c>
      <c r="E225" s="130" t="s">
        <v>3011</v>
      </c>
      <c r="F225" s="130" t="s">
        <v>6758</v>
      </c>
      <c r="G225" s="157" t="s">
        <v>4510</v>
      </c>
    </row>
    <row r="226" spans="1:7" ht="15">
      <c r="A226" s="130" t="s">
        <v>3233</v>
      </c>
      <c r="B226" s="130" t="s">
        <v>3011</v>
      </c>
      <c r="D226" s="156" t="s">
        <v>3233</v>
      </c>
      <c r="E226" s="130" t="s">
        <v>3011</v>
      </c>
      <c r="F226" s="130" t="s">
        <v>6758</v>
      </c>
      <c r="G226" s="157" t="s">
        <v>4527</v>
      </c>
    </row>
    <row r="227" spans="1:7" ht="15">
      <c r="A227" s="130" t="s">
        <v>3234</v>
      </c>
      <c r="B227" s="130" t="s">
        <v>3011</v>
      </c>
      <c r="D227" s="156" t="s">
        <v>3234</v>
      </c>
      <c r="E227" s="130" t="s">
        <v>3011</v>
      </c>
      <c r="F227" s="130" t="s">
        <v>6758</v>
      </c>
      <c r="G227" s="157" t="s">
        <v>4530</v>
      </c>
    </row>
    <row r="228" spans="1:7" ht="15">
      <c r="A228" s="130" t="s">
        <v>3235</v>
      </c>
      <c r="B228" s="130" t="s">
        <v>3011</v>
      </c>
      <c r="D228" s="156" t="s">
        <v>3235</v>
      </c>
      <c r="E228" s="130" t="s">
        <v>3011</v>
      </c>
      <c r="F228" s="130" t="s">
        <v>6758</v>
      </c>
      <c r="G228" s="157" t="s">
        <v>4575</v>
      </c>
    </row>
    <row r="229" spans="1:7" ht="15">
      <c r="A229" s="130" t="s">
        <v>3236</v>
      </c>
      <c r="B229" s="130" t="s">
        <v>3011</v>
      </c>
      <c r="D229" s="156" t="s">
        <v>3236</v>
      </c>
      <c r="E229" s="130" t="s">
        <v>3011</v>
      </c>
      <c r="F229" s="130" t="s">
        <v>6758</v>
      </c>
      <c r="G229" s="157" t="s">
        <v>4581</v>
      </c>
    </row>
    <row r="230" spans="1:7" ht="15">
      <c r="A230" s="130" t="s">
        <v>3237</v>
      </c>
      <c r="B230" s="130" t="s">
        <v>3011</v>
      </c>
      <c r="D230" s="156" t="s">
        <v>3237</v>
      </c>
      <c r="E230" s="130" t="s">
        <v>3011</v>
      </c>
      <c r="F230" s="130" t="s">
        <v>6758</v>
      </c>
      <c r="G230" s="157" t="s">
        <v>4629</v>
      </c>
    </row>
    <row r="231" spans="1:7" ht="15">
      <c r="A231" s="130" t="s">
        <v>3238</v>
      </c>
      <c r="B231" s="130" t="s">
        <v>3011</v>
      </c>
      <c r="D231" s="156" t="s">
        <v>3238</v>
      </c>
      <c r="E231" s="130" t="s">
        <v>3011</v>
      </c>
      <c r="F231" s="130" t="s">
        <v>6758</v>
      </c>
      <c r="G231" s="157" t="s">
        <v>4638</v>
      </c>
    </row>
    <row r="232" spans="1:7" ht="15">
      <c r="A232" s="130" t="s">
        <v>3239</v>
      </c>
      <c r="B232" s="130" t="s">
        <v>3011</v>
      </c>
      <c r="D232" s="156" t="s">
        <v>3239</v>
      </c>
      <c r="E232" s="130" t="s">
        <v>3011</v>
      </c>
      <c r="F232" s="130" t="s">
        <v>6758</v>
      </c>
      <c r="G232" s="157" t="s">
        <v>4643</v>
      </c>
    </row>
    <row r="233" spans="1:7" ht="15">
      <c r="A233" s="130" t="s">
        <v>3240</v>
      </c>
      <c r="B233" s="130" t="s">
        <v>3011</v>
      </c>
      <c r="D233" s="156" t="s">
        <v>3240</v>
      </c>
      <c r="E233" s="130" t="s">
        <v>3011</v>
      </c>
      <c r="F233" s="130" t="s">
        <v>6758</v>
      </c>
      <c r="G233" s="157" t="s">
        <v>4645</v>
      </c>
    </row>
    <row r="234" spans="1:7" ht="15">
      <c r="A234" s="130" t="s">
        <v>3241</v>
      </c>
      <c r="B234" s="130" t="s">
        <v>3011</v>
      </c>
      <c r="D234" s="156" t="s">
        <v>3241</v>
      </c>
      <c r="E234" s="130" t="s">
        <v>3011</v>
      </c>
      <c r="F234" s="130" t="s">
        <v>6758</v>
      </c>
      <c r="G234" s="157" t="s">
        <v>4660</v>
      </c>
    </row>
    <row r="235" spans="1:7" ht="15">
      <c r="A235" s="130" t="s">
        <v>3242</v>
      </c>
      <c r="B235" s="130" t="s">
        <v>3011</v>
      </c>
      <c r="D235" s="156" t="s">
        <v>3242</v>
      </c>
      <c r="E235" s="130" t="s">
        <v>3011</v>
      </c>
      <c r="F235" s="130" t="s">
        <v>6758</v>
      </c>
      <c r="G235" s="157" t="s">
        <v>4679</v>
      </c>
    </row>
    <row r="236" spans="1:7" ht="15">
      <c r="A236" s="130" t="s">
        <v>3243</v>
      </c>
      <c r="B236" s="130" t="s">
        <v>3011</v>
      </c>
      <c r="D236" s="156" t="s">
        <v>3243</v>
      </c>
      <c r="E236" s="130" t="s">
        <v>3011</v>
      </c>
      <c r="F236" s="130" t="s">
        <v>6758</v>
      </c>
      <c r="G236" s="157" t="s">
        <v>4681</v>
      </c>
    </row>
    <row r="237" spans="1:7" ht="15">
      <c r="A237" s="130" t="s">
        <v>3244</v>
      </c>
      <c r="B237" s="130" t="s">
        <v>3011</v>
      </c>
      <c r="D237" s="156" t="s">
        <v>3244</v>
      </c>
      <c r="E237" s="130" t="s">
        <v>3011</v>
      </c>
      <c r="F237" s="130" t="s">
        <v>6758</v>
      </c>
      <c r="G237" s="157" t="s">
        <v>4711</v>
      </c>
    </row>
    <row r="238" spans="1:7" ht="15">
      <c r="A238" s="130" t="s">
        <v>3245</v>
      </c>
      <c r="B238" s="130" t="s">
        <v>3011</v>
      </c>
      <c r="D238" s="156" t="s">
        <v>3245</v>
      </c>
      <c r="E238" s="130" t="s">
        <v>3011</v>
      </c>
      <c r="F238" s="130" t="s">
        <v>6758</v>
      </c>
      <c r="G238" s="157" t="s">
        <v>4717</v>
      </c>
    </row>
    <row r="239" spans="1:7" ht="15">
      <c r="A239" s="130" t="s">
        <v>3246</v>
      </c>
      <c r="B239" s="130" t="s">
        <v>3011</v>
      </c>
      <c r="D239" s="156" t="s">
        <v>3246</v>
      </c>
      <c r="E239" s="130" t="s">
        <v>3011</v>
      </c>
      <c r="F239" s="130" t="s">
        <v>6758</v>
      </c>
      <c r="G239" s="157" t="s">
        <v>4725</v>
      </c>
    </row>
    <row r="240" spans="1:7" ht="15">
      <c r="A240" s="130" t="s">
        <v>3247</v>
      </c>
      <c r="B240" s="130" t="s">
        <v>3011</v>
      </c>
      <c r="D240" s="156" t="s">
        <v>3247</v>
      </c>
      <c r="E240" s="130" t="s">
        <v>3011</v>
      </c>
      <c r="F240" s="130" t="s">
        <v>6758</v>
      </c>
      <c r="G240" s="157" t="s">
        <v>4732</v>
      </c>
    </row>
    <row r="241" spans="1:7" ht="15">
      <c r="A241" s="130" t="s">
        <v>3248</v>
      </c>
      <c r="B241" s="130" t="s">
        <v>3011</v>
      </c>
      <c r="D241" s="156" t="s">
        <v>3248</v>
      </c>
      <c r="E241" s="130" t="s">
        <v>3011</v>
      </c>
      <c r="F241" s="130" t="s">
        <v>6758</v>
      </c>
      <c r="G241" s="157" t="s">
        <v>4742</v>
      </c>
    </row>
    <row r="242" spans="1:7" ht="15">
      <c r="A242" s="130" t="s">
        <v>3249</v>
      </c>
      <c r="B242" s="130" t="s">
        <v>3011</v>
      </c>
      <c r="D242" s="156" t="s">
        <v>3249</v>
      </c>
      <c r="E242" s="130" t="s">
        <v>3011</v>
      </c>
      <c r="F242" s="130" t="s">
        <v>6758</v>
      </c>
      <c r="G242" s="157" t="s">
        <v>4745</v>
      </c>
    </row>
    <row r="243" spans="1:7" ht="15">
      <c r="A243" s="130" t="s">
        <v>3250</v>
      </c>
      <c r="B243" s="130" t="s">
        <v>3011</v>
      </c>
      <c r="D243" s="156" t="s">
        <v>3250</v>
      </c>
      <c r="E243" s="130" t="s">
        <v>3011</v>
      </c>
      <c r="F243" s="130" t="s">
        <v>6758</v>
      </c>
      <c r="G243" s="157" t="s">
        <v>4749</v>
      </c>
    </row>
    <row r="244" spans="1:7" ht="15">
      <c r="A244" s="130" t="s">
        <v>3251</v>
      </c>
      <c r="B244" s="130" t="s">
        <v>3011</v>
      </c>
      <c r="D244" s="156" t="s">
        <v>3251</v>
      </c>
      <c r="E244" s="130" t="s">
        <v>3011</v>
      </c>
      <c r="F244" s="130" t="s">
        <v>6758</v>
      </c>
      <c r="G244" s="157" t="s">
        <v>4750</v>
      </c>
    </row>
    <row r="245" spans="1:7" ht="15">
      <c r="A245" s="130" t="s">
        <v>3252</v>
      </c>
      <c r="B245" s="130" t="s">
        <v>3011</v>
      </c>
      <c r="D245" s="156" t="s">
        <v>3252</v>
      </c>
      <c r="E245" s="130" t="s">
        <v>3011</v>
      </c>
      <c r="F245" s="130" t="s">
        <v>6758</v>
      </c>
      <c r="G245" s="157" t="s">
        <v>4759</v>
      </c>
    </row>
    <row r="246" spans="1:7" ht="15">
      <c r="A246" s="130" t="s">
        <v>3253</v>
      </c>
      <c r="B246" s="130" t="s">
        <v>3011</v>
      </c>
      <c r="D246" s="156" t="s">
        <v>3253</v>
      </c>
      <c r="E246" s="130" t="s">
        <v>3011</v>
      </c>
      <c r="F246" s="130" t="s">
        <v>6758</v>
      </c>
      <c r="G246" s="157" t="s">
        <v>4760</v>
      </c>
    </row>
    <row r="247" spans="1:7" ht="15">
      <c r="A247" s="130" t="s">
        <v>3254</v>
      </c>
      <c r="B247" s="130" t="s">
        <v>3011</v>
      </c>
      <c r="D247" s="156" t="s">
        <v>3254</v>
      </c>
      <c r="E247" s="130" t="s">
        <v>3011</v>
      </c>
      <c r="F247" s="130" t="s">
        <v>6758</v>
      </c>
      <c r="G247" s="157" t="s">
        <v>4762</v>
      </c>
    </row>
    <row r="248" spans="1:7" ht="15">
      <c r="A248" s="130" t="s">
        <v>3255</v>
      </c>
      <c r="B248" s="130" t="s">
        <v>3011</v>
      </c>
      <c r="D248" s="156" t="s">
        <v>3255</v>
      </c>
      <c r="E248" s="130" t="s">
        <v>3011</v>
      </c>
      <c r="F248" s="130" t="s">
        <v>6758</v>
      </c>
      <c r="G248" s="157" t="s">
        <v>4766</v>
      </c>
    </row>
    <row r="249" spans="1:7" ht="15">
      <c r="A249" s="130" t="s">
        <v>3256</v>
      </c>
      <c r="B249" s="130" t="s">
        <v>3011</v>
      </c>
      <c r="D249" s="156" t="s">
        <v>3256</v>
      </c>
      <c r="E249" s="130" t="s">
        <v>3011</v>
      </c>
      <c r="F249" s="130" t="s">
        <v>6758</v>
      </c>
      <c r="G249" s="157" t="s">
        <v>4767</v>
      </c>
    </row>
    <row r="250" spans="1:7" ht="15">
      <c r="A250" s="130" t="s">
        <v>3257</v>
      </c>
      <c r="B250" s="130" t="s">
        <v>3011</v>
      </c>
      <c r="D250" s="156" t="s">
        <v>3257</v>
      </c>
      <c r="E250" s="130" t="s">
        <v>3011</v>
      </c>
      <c r="F250" s="130" t="s">
        <v>6758</v>
      </c>
      <c r="G250" s="157" t="s">
        <v>4779</v>
      </c>
    </row>
    <row r="251" spans="1:7" ht="15">
      <c r="A251" s="130" t="s">
        <v>3258</v>
      </c>
      <c r="B251" s="130" t="s">
        <v>3011</v>
      </c>
      <c r="D251" s="156" t="s">
        <v>3258</v>
      </c>
      <c r="E251" s="130" t="s">
        <v>3011</v>
      </c>
      <c r="F251" s="130" t="s">
        <v>6758</v>
      </c>
      <c r="G251" s="157" t="s">
        <v>4787</v>
      </c>
    </row>
    <row r="252" spans="1:7" ht="15">
      <c r="A252" s="130" t="s">
        <v>3259</v>
      </c>
      <c r="B252" s="130" t="s">
        <v>3011</v>
      </c>
      <c r="D252" s="156" t="s">
        <v>3259</v>
      </c>
      <c r="E252" s="130" t="s">
        <v>3011</v>
      </c>
      <c r="F252" s="130" t="s">
        <v>6758</v>
      </c>
      <c r="G252" s="157" t="s">
        <v>4797</v>
      </c>
    </row>
    <row r="253" spans="1:7" ht="15">
      <c r="A253" s="130" t="s">
        <v>3260</v>
      </c>
      <c r="B253" s="130" t="s">
        <v>3011</v>
      </c>
      <c r="D253" s="156" t="s">
        <v>3260</v>
      </c>
      <c r="E253" s="130" t="s">
        <v>3011</v>
      </c>
      <c r="F253" s="130" t="s">
        <v>6758</v>
      </c>
      <c r="G253" s="157" t="s">
        <v>4798</v>
      </c>
    </row>
    <row r="254" spans="1:7" ht="15">
      <c r="A254" s="130" t="s">
        <v>3261</v>
      </c>
      <c r="B254" s="130" t="s">
        <v>3011</v>
      </c>
      <c r="D254" s="156" t="s">
        <v>3261</v>
      </c>
      <c r="E254" s="130" t="s">
        <v>3011</v>
      </c>
      <c r="F254" s="130" t="s">
        <v>6758</v>
      </c>
      <c r="G254" s="157" t="s">
        <v>4804</v>
      </c>
    </row>
    <row r="255" spans="1:7" ht="15">
      <c r="A255" s="130" t="s">
        <v>3262</v>
      </c>
      <c r="B255" s="130" t="s">
        <v>3011</v>
      </c>
      <c r="D255" s="156" t="s">
        <v>3262</v>
      </c>
      <c r="E255" s="130" t="s">
        <v>3011</v>
      </c>
      <c r="F255" s="130" t="s">
        <v>6758</v>
      </c>
      <c r="G255" s="157" t="s">
        <v>4810</v>
      </c>
    </row>
    <row r="256" spans="1:7" ht="15">
      <c r="A256" s="130" t="s">
        <v>3263</v>
      </c>
      <c r="B256" s="130" t="s">
        <v>3011</v>
      </c>
      <c r="D256" s="156" t="s">
        <v>3263</v>
      </c>
      <c r="E256" s="130" t="s">
        <v>3011</v>
      </c>
      <c r="F256" s="130" t="s">
        <v>6758</v>
      </c>
      <c r="G256" s="157" t="s">
        <v>4817</v>
      </c>
    </row>
    <row r="257" spans="1:7" ht="15">
      <c r="A257" s="130" t="s">
        <v>3264</v>
      </c>
      <c r="B257" s="130" t="s">
        <v>3011</v>
      </c>
      <c r="D257" s="156" t="s">
        <v>3264</v>
      </c>
      <c r="E257" s="130" t="s">
        <v>3011</v>
      </c>
      <c r="F257" s="130" t="s">
        <v>6758</v>
      </c>
      <c r="G257" s="157" t="s">
        <v>4831</v>
      </c>
    </row>
    <row r="258" spans="1:7" ht="15">
      <c r="A258" s="130" t="s">
        <v>3265</v>
      </c>
      <c r="B258" s="130" t="s">
        <v>3011</v>
      </c>
      <c r="D258" s="156" t="s">
        <v>3265</v>
      </c>
      <c r="E258" s="130" t="s">
        <v>3011</v>
      </c>
      <c r="F258" s="130" t="s">
        <v>6758</v>
      </c>
      <c r="G258" s="157" t="s">
        <v>4846</v>
      </c>
    </row>
    <row r="259" spans="1:7" ht="15">
      <c r="A259" s="130" t="s">
        <v>3266</v>
      </c>
      <c r="B259" s="130" t="s">
        <v>3011</v>
      </c>
      <c r="D259" s="156" t="s">
        <v>3266</v>
      </c>
      <c r="E259" s="130" t="s">
        <v>3011</v>
      </c>
      <c r="F259" s="130" t="s">
        <v>6758</v>
      </c>
      <c r="G259" s="157" t="s">
        <v>4850</v>
      </c>
    </row>
    <row r="260" spans="1:7" ht="15">
      <c r="A260" s="130" t="s">
        <v>3267</v>
      </c>
      <c r="B260" s="130" t="s">
        <v>3011</v>
      </c>
      <c r="D260" s="156" t="s">
        <v>3267</v>
      </c>
      <c r="E260" s="130" t="s">
        <v>3011</v>
      </c>
      <c r="F260" s="130" t="s">
        <v>6758</v>
      </c>
      <c r="G260" s="157" t="s">
        <v>4851</v>
      </c>
    </row>
    <row r="261" spans="1:7" ht="15">
      <c r="A261" s="130" t="s">
        <v>3268</v>
      </c>
      <c r="B261" s="130" t="s">
        <v>3011</v>
      </c>
      <c r="D261" s="156" t="s">
        <v>3268</v>
      </c>
      <c r="E261" s="130" t="s">
        <v>3011</v>
      </c>
      <c r="F261" s="130" t="s">
        <v>6758</v>
      </c>
      <c r="G261" s="157" t="s">
        <v>4854</v>
      </c>
    </row>
    <row r="262" spans="1:7" ht="15">
      <c r="A262" s="130" t="s">
        <v>3269</v>
      </c>
      <c r="B262" s="130" t="s">
        <v>3011</v>
      </c>
      <c r="D262" s="156" t="s">
        <v>3269</v>
      </c>
      <c r="E262" s="130" t="s">
        <v>3011</v>
      </c>
      <c r="F262" s="130" t="s">
        <v>6758</v>
      </c>
      <c r="G262" s="157" t="s">
        <v>4856</v>
      </c>
    </row>
    <row r="263" spans="1:7" ht="15">
      <c r="A263" s="130" t="s">
        <v>3270</v>
      </c>
      <c r="B263" s="130" t="s">
        <v>3011</v>
      </c>
      <c r="D263" s="156" t="s">
        <v>3270</v>
      </c>
      <c r="E263" s="130" t="s">
        <v>3011</v>
      </c>
      <c r="F263" s="130" t="s">
        <v>6758</v>
      </c>
      <c r="G263" s="157" t="s">
        <v>4858</v>
      </c>
    </row>
    <row r="264" spans="1:7" ht="15">
      <c r="A264" s="130" t="s">
        <v>3271</v>
      </c>
      <c r="B264" s="130" t="s">
        <v>3011</v>
      </c>
      <c r="D264" s="156" t="s">
        <v>3271</v>
      </c>
      <c r="E264" s="130" t="s">
        <v>3011</v>
      </c>
      <c r="F264" s="130" t="s">
        <v>6758</v>
      </c>
      <c r="G264" s="157" t="s">
        <v>4862</v>
      </c>
    </row>
    <row r="265" spans="1:7" ht="15">
      <c r="A265" s="130" t="s">
        <v>3272</v>
      </c>
      <c r="B265" s="130" t="s">
        <v>3011</v>
      </c>
      <c r="D265" s="156" t="s">
        <v>3272</v>
      </c>
      <c r="E265" s="130" t="s">
        <v>3011</v>
      </c>
      <c r="F265" s="130" t="s">
        <v>6758</v>
      </c>
      <c r="G265" s="157" t="s">
        <v>4887</v>
      </c>
    </row>
    <row r="266" spans="1:7" ht="15">
      <c r="A266" s="130" t="s">
        <v>3273</v>
      </c>
      <c r="B266" s="130" t="s">
        <v>3011</v>
      </c>
      <c r="D266" s="156" t="s">
        <v>3273</v>
      </c>
      <c r="E266" s="130" t="s">
        <v>3011</v>
      </c>
      <c r="F266" s="130" t="s">
        <v>6758</v>
      </c>
      <c r="G266" s="157" t="s">
        <v>4888</v>
      </c>
    </row>
    <row r="267" spans="1:7" ht="15">
      <c r="A267" s="130" t="s">
        <v>3274</v>
      </c>
      <c r="B267" s="130" t="s">
        <v>3011</v>
      </c>
      <c r="D267" s="156" t="s">
        <v>3274</v>
      </c>
      <c r="E267" s="130" t="s">
        <v>3011</v>
      </c>
      <c r="F267" s="130" t="s">
        <v>6758</v>
      </c>
      <c r="G267" s="157" t="s">
        <v>4929</v>
      </c>
    </row>
    <row r="268" spans="1:7" ht="15">
      <c r="A268" s="130" t="s">
        <v>3275</v>
      </c>
      <c r="B268" s="130" t="s">
        <v>3011</v>
      </c>
      <c r="D268" s="156" t="s">
        <v>3275</v>
      </c>
      <c r="E268" s="130" t="s">
        <v>3011</v>
      </c>
      <c r="F268" s="130" t="s">
        <v>6758</v>
      </c>
      <c r="G268" s="157" t="s">
        <v>4931</v>
      </c>
    </row>
    <row r="269" spans="1:7" ht="15">
      <c r="A269" s="130" t="s">
        <v>3276</v>
      </c>
      <c r="B269" s="130" t="s">
        <v>3011</v>
      </c>
      <c r="D269" s="156" t="s">
        <v>3276</v>
      </c>
      <c r="E269" s="130" t="s">
        <v>3011</v>
      </c>
      <c r="F269" s="130" t="s">
        <v>6758</v>
      </c>
      <c r="G269" s="157" t="s">
        <v>4959</v>
      </c>
    </row>
    <row r="270" spans="1:7" ht="15">
      <c r="A270" s="130" t="s">
        <v>3277</v>
      </c>
      <c r="B270" s="130" t="s">
        <v>3011</v>
      </c>
      <c r="D270" s="156" t="s">
        <v>3277</v>
      </c>
      <c r="E270" s="130" t="s">
        <v>3011</v>
      </c>
      <c r="F270" s="130" t="s">
        <v>6758</v>
      </c>
      <c r="G270" s="157" t="s">
        <v>4962</v>
      </c>
    </row>
    <row r="271" spans="1:7" ht="15">
      <c r="A271" s="130" t="s">
        <v>3278</v>
      </c>
      <c r="B271" s="130" t="s">
        <v>3011</v>
      </c>
      <c r="D271" s="156" t="s">
        <v>3278</v>
      </c>
      <c r="E271" s="130" t="s">
        <v>3011</v>
      </c>
      <c r="F271" s="130" t="s">
        <v>6758</v>
      </c>
      <c r="G271" s="157" t="s">
        <v>4963</v>
      </c>
    </row>
    <row r="272" spans="1:7" ht="15">
      <c r="A272" s="130" t="s">
        <v>3279</v>
      </c>
      <c r="B272" s="130" t="s">
        <v>3011</v>
      </c>
      <c r="D272" s="156" t="s">
        <v>3279</v>
      </c>
      <c r="E272" s="130" t="s">
        <v>3011</v>
      </c>
      <c r="F272" s="130" t="s">
        <v>6758</v>
      </c>
      <c r="G272" s="157" t="s">
        <v>4973</v>
      </c>
    </row>
    <row r="273" spans="1:7" ht="15">
      <c r="A273" s="130" t="s">
        <v>3280</v>
      </c>
      <c r="B273" s="130" t="s">
        <v>3011</v>
      </c>
      <c r="D273" s="156" t="s">
        <v>3280</v>
      </c>
      <c r="E273" s="130" t="s">
        <v>3011</v>
      </c>
      <c r="F273" s="130" t="s">
        <v>6758</v>
      </c>
      <c r="G273" s="157" t="s">
        <v>4976</v>
      </c>
    </row>
    <row r="274" spans="1:7" ht="15">
      <c r="A274" s="130" t="s">
        <v>3281</v>
      </c>
      <c r="B274" s="130" t="s">
        <v>3011</v>
      </c>
      <c r="D274" s="156" t="s">
        <v>3281</v>
      </c>
      <c r="E274" s="130" t="s">
        <v>3011</v>
      </c>
      <c r="F274" s="130" t="s">
        <v>6758</v>
      </c>
      <c r="G274" s="157" t="s">
        <v>4988</v>
      </c>
    </row>
    <row r="275" spans="1:7" ht="15">
      <c r="A275" s="130" t="s">
        <v>3282</v>
      </c>
      <c r="B275" s="130" t="s">
        <v>3011</v>
      </c>
      <c r="D275" s="156" t="s">
        <v>3282</v>
      </c>
      <c r="E275" s="130" t="s">
        <v>3011</v>
      </c>
      <c r="F275" s="130" t="s">
        <v>6758</v>
      </c>
      <c r="G275" s="157" t="s">
        <v>4994</v>
      </c>
    </row>
    <row r="276" spans="1:7" ht="15">
      <c r="A276" s="130" t="s">
        <v>3283</v>
      </c>
      <c r="B276" s="130" t="s">
        <v>3011</v>
      </c>
      <c r="D276" s="156" t="s">
        <v>3283</v>
      </c>
      <c r="E276" s="130" t="s">
        <v>3011</v>
      </c>
      <c r="F276" s="130" t="s">
        <v>6758</v>
      </c>
      <c r="G276" s="157" t="s">
        <v>5000</v>
      </c>
    </row>
    <row r="277" spans="1:7" ht="15">
      <c r="A277" s="130" t="s">
        <v>3284</v>
      </c>
      <c r="B277" s="130" t="s">
        <v>3011</v>
      </c>
      <c r="D277" s="156" t="s">
        <v>3284</v>
      </c>
      <c r="E277" s="130" t="s">
        <v>3011</v>
      </c>
      <c r="F277" s="130" t="s">
        <v>6758</v>
      </c>
      <c r="G277" s="157" t="s">
        <v>5003</v>
      </c>
    </row>
    <row r="278" spans="1:7" ht="15">
      <c r="A278" s="130" t="s">
        <v>3285</v>
      </c>
      <c r="B278" s="130" t="s">
        <v>3011</v>
      </c>
      <c r="D278" s="156" t="s">
        <v>3285</v>
      </c>
      <c r="E278" s="130" t="s">
        <v>3011</v>
      </c>
      <c r="F278" s="130" t="s">
        <v>6758</v>
      </c>
      <c r="G278" s="157" t="s">
        <v>5008</v>
      </c>
    </row>
    <row r="279" spans="1:7" ht="15">
      <c r="A279" s="130" t="s">
        <v>3286</v>
      </c>
      <c r="B279" s="130" t="s">
        <v>3011</v>
      </c>
      <c r="D279" s="156" t="s">
        <v>3286</v>
      </c>
      <c r="E279" s="130" t="s">
        <v>3011</v>
      </c>
      <c r="F279" s="130" t="s">
        <v>6758</v>
      </c>
      <c r="G279" s="157" t="s">
        <v>5013</v>
      </c>
    </row>
    <row r="280" spans="1:7" ht="15">
      <c r="A280" s="130" t="s">
        <v>3287</v>
      </c>
      <c r="B280" s="130" t="s">
        <v>3011</v>
      </c>
      <c r="D280" s="156" t="s">
        <v>3287</v>
      </c>
      <c r="E280" s="130" t="s">
        <v>3011</v>
      </c>
      <c r="F280" s="130" t="s">
        <v>6758</v>
      </c>
      <c r="G280" s="157" t="s">
        <v>5014</v>
      </c>
    </row>
    <row r="281" spans="1:7" ht="15">
      <c r="A281" s="130" t="s">
        <v>3288</v>
      </c>
      <c r="B281" s="130" t="s">
        <v>3011</v>
      </c>
      <c r="D281" s="156" t="s">
        <v>3288</v>
      </c>
      <c r="E281" s="130" t="s">
        <v>3011</v>
      </c>
      <c r="F281" s="130" t="s">
        <v>6758</v>
      </c>
      <c r="G281" s="157" t="s">
        <v>5018</v>
      </c>
    </row>
    <row r="282" spans="1:7" ht="15">
      <c r="A282" s="130" t="s">
        <v>3289</v>
      </c>
      <c r="B282" s="130" t="s">
        <v>3011</v>
      </c>
      <c r="D282" s="156" t="s">
        <v>3289</v>
      </c>
      <c r="E282" s="130" t="s">
        <v>3011</v>
      </c>
      <c r="F282" s="130" t="s">
        <v>6758</v>
      </c>
      <c r="G282" s="157" t="s">
        <v>5020</v>
      </c>
    </row>
    <row r="283" spans="1:7" ht="15">
      <c r="A283" s="130" t="s">
        <v>3290</v>
      </c>
      <c r="B283" s="130" t="s">
        <v>3011</v>
      </c>
      <c r="D283" s="156" t="s">
        <v>3290</v>
      </c>
      <c r="E283" s="130" t="s">
        <v>3011</v>
      </c>
      <c r="F283" s="130" t="s">
        <v>6758</v>
      </c>
      <c r="G283" s="157" t="s">
        <v>5024</v>
      </c>
    </row>
    <row r="284" spans="1:7" ht="15">
      <c r="A284" s="130" t="s">
        <v>3291</v>
      </c>
      <c r="B284" s="130" t="s">
        <v>3011</v>
      </c>
      <c r="D284" s="156" t="s">
        <v>3291</v>
      </c>
      <c r="E284" s="130" t="s">
        <v>3011</v>
      </c>
      <c r="F284" s="130" t="s">
        <v>6758</v>
      </c>
      <c r="G284" s="157" t="s">
        <v>5026</v>
      </c>
    </row>
    <row r="285" spans="1:7" ht="15">
      <c r="A285" s="130" t="s">
        <v>3292</v>
      </c>
      <c r="B285" s="130" t="s">
        <v>3011</v>
      </c>
      <c r="D285" s="156" t="s">
        <v>3292</v>
      </c>
      <c r="E285" s="130" t="s">
        <v>3011</v>
      </c>
      <c r="F285" s="130" t="s">
        <v>6758</v>
      </c>
      <c r="G285" s="157" t="s">
        <v>5036</v>
      </c>
    </row>
    <row r="286" spans="1:7" ht="15">
      <c r="A286" s="130" t="s">
        <v>3293</v>
      </c>
      <c r="B286" s="130" t="s">
        <v>3011</v>
      </c>
      <c r="D286" s="156" t="s">
        <v>3293</v>
      </c>
      <c r="E286" s="130" t="s">
        <v>3011</v>
      </c>
      <c r="F286" s="130" t="s">
        <v>6758</v>
      </c>
      <c r="G286" s="157" t="s">
        <v>5038</v>
      </c>
    </row>
    <row r="287" spans="1:7" ht="15">
      <c r="A287" s="130" t="s">
        <v>3294</v>
      </c>
      <c r="B287" s="130" t="s">
        <v>3011</v>
      </c>
      <c r="D287" s="156" t="s">
        <v>3294</v>
      </c>
      <c r="E287" s="130" t="s">
        <v>3011</v>
      </c>
      <c r="F287" s="130" t="s">
        <v>6758</v>
      </c>
      <c r="G287" s="157" t="s">
        <v>5042</v>
      </c>
    </row>
    <row r="288" spans="1:7" ht="15">
      <c r="A288" s="130" t="s">
        <v>3295</v>
      </c>
      <c r="B288" s="130" t="s">
        <v>3011</v>
      </c>
      <c r="D288" s="156" t="s">
        <v>3295</v>
      </c>
      <c r="E288" s="130" t="s">
        <v>3011</v>
      </c>
      <c r="F288" s="130" t="s">
        <v>6758</v>
      </c>
      <c r="G288" s="157" t="s">
        <v>5045</v>
      </c>
    </row>
    <row r="289" spans="1:7" ht="15">
      <c r="A289" s="130" t="s">
        <v>3296</v>
      </c>
      <c r="B289" s="130" t="s">
        <v>3011</v>
      </c>
      <c r="D289" s="156" t="s">
        <v>3296</v>
      </c>
      <c r="E289" s="130" t="s">
        <v>3011</v>
      </c>
      <c r="F289" s="130" t="s">
        <v>6758</v>
      </c>
      <c r="G289" s="157" t="s">
        <v>5051</v>
      </c>
    </row>
    <row r="290" spans="1:7" ht="15">
      <c r="A290" s="130" t="s">
        <v>3297</v>
      </c>
      <c r="B290" s="130" t="s">
        <v>3011</v>
      </c>
      <c r="D290" s="156" t="s">
        <v>3297</v>
      </c>
      <c r="E290" s="130" t="s">
        <v>3011</v>
      </c>
      <c r="F290" s="130" t="s">
        <v>6758</v>
      </c>
      <c r="G290" s="157" t="s">
        <v>5054</v>
      </c>
    </row>
    <row r="291" spans="1:7" ht="15">
      <c r="A291" s="130" t="s">
        <v>3298</v>
      </c>
      <c r="B291" s="130" t="s">
        <v>3011</v>
      </c>
      <c r="D291" s="156" t="s">
        <v>3298</v>
      </c>
      <c r="E291" s="130" t="s">
        <v>3011</v>
      </c>
      <c r="F291" s="130" t="s">
        <v>6758</v>
      </c>
      <c r="G291" s="157" t="s">
        <v>5055</v>
      </c>
    </row>
    <row r="292" spans="1:7" ht="15">
      <c r="A292" s="130" t="s">
        <v>3299</v>
      </c>
      <c r="B292" s="130" t="s">
        <v>3011</v>
      </c>
      <c r="D292" s="156" t="s">
        <v>3299</v>
      </c>
      <c r="E292" s="130" t="s">
        <v>3011</v>
      </c>
      <c r="F292" s="130" t="s">
        <v>6758</v>
      </c>
      <c r="G292" s="157" t="s">
        <v>5061</v>
      </c>
    </row>
    <row r="293" spans="1:7" ht="15">
      <c r="A293" s="130" t="s">
        <v>3300</v>
      </c>
      <c r="B293" s="130" t="s">
        <v>3011</v>
      </c>
      <c r="D293" s="156" t="s">
        <v>3300</v>
      </c>
      <c r="E293" s="130" t="s">
        <v>3011</v>
      </c>
      <c r="F293" s="130" t="s">
        <v>6758</v>
      </c>
      <c r="G293" s="157" t="s">
        <v>5076</v>
      </c>
    </row>
    <row r="294" spans="1:7" ht="15">
      <c r="A294" s="130" t="s">
        <v>3301</v>
      </c>
      <c r="B294" s="130" t="s">
        <v>3011</v>
      </c>
      <c r="D294" s="156" t="s">
        <v>3301</v>
      </c>
      <c r="E294" s="130" t="s">
        <v>3011</v>
      </c>
      <c r="F294" s="130" t="s">
        <v>6758</v>
      </c>
      <c r="G294" s="157" t="s">
        <v>5078</v>
      </c>
    </row>
    <row r="295" spans="1:7" ht="15">
      <c r="A295" s="130" t="s">
        <v>3302</v>
      </c>
      <c r="B295" s="130" t="s">
        <v>3011</v>
      </c>
      <c r="D295" s="156" t="s">
        <v>3302</v>
      </c>
      <c r="E295" s="130" t="s">
        <v>3011</v>
      </c>
      <c r="F295" s="130" t="s">
        <v>6758</v>
      </c>
      <c r="G295" s="157" t="s">
        <v>5079</v>
      </c>
    </row>
    <row r="296" spans="1:7" ht="15">
      <c r="A296" s="130" t="s">
        <v>3303</v>
      </c>
      <c r="B296" s="130" t="s">
        <v>3011</v>
      </c>
      <c r="D296" s="156" t="s">
        <v>3303</v>
      </c>
      <c r="E296" s="130" t="s">
        <v>3011</v>
      </c>
      <c r="F296" s="130" t="s">
        <v>6758</v>
      </c>
      <c r="G296" s="157" t="s">
        <v>5080</v>
      </c>
    </row>
    <row r="297" spans="1:7" ht="15">
      <c r="A297" s="130" t="s">
        <v>3304</v>
      </c>
      <c r="B297" s="130" t="s">
        <v>3011</v>
      </c>
      <c r="D297" s="156" t="s">
        <v>3304</v>
      </c>
      <c r="E297" s="130" t="s">
        <v>3011</v>
      </c>
      <c r="F297" s="130" t="s">
        <v>6758</v>
      </c>
      <c r="G297" s="157" t="s">
        <v>5091</v>
      </c>
    </row>
    <row r="298" spans="1:7" ht="15">
      <c r="A298" s="130" t="s">
        <v>3305</v>
      </c>
      <c r="B298" s="130" t="s">
        <v>3011</v>
      </c>
      <c r="D298" s="156" t="s">
        <v>3305</v>
      </c>
      <c r="E298" s="130" t="s">
        <v>3011</v>
      </c>
      <c r="F298" s="130" t="s">
        <v>6758</v>
      </c>
      <c r="G298" s="157" t="s">
        <v>5096</v>
      </c>
    </row>
    <row r="299" spans="1:7" ht="15">
      <c r="A299" s="130" t="s">
        <v>3306</v>
      </c>
      <c r="B299" s="130" t="s">
        <v>3011</v>
      </c>
      <c r="D299" s="156" t="s">
        <v>3306</v>
      </c>
      <c r="E299" s="130" t="s">
        <v>3011</v>
      </c>
      <c r="F299" s="130" t="s">
        <v>6758</v>
      </c>
      <c r="G299" s="157" t="s">
        <v>5110</v>
      </c>
    </row>
    <row r="300" spans="1:7" ht="15">
      <c r="A300" s="130" t="s">
        <v>3307</v>
      </c>
      <c r="B300" s="130" t="s">
        <v>3011</v>
      </c>
      <c r="D300" s="156" t="s">
        <v>3307</v>
      </c>
      <c r="E300" s="130" t="s">
        <v>3011</v>
      </c>
      <c r="F300" s="130" t="s">
        <v>6758</v>
      </c>
      <c r="G300" s="157" t="s">
        <v>5148</v>
      </c>
    </row>
    <row r="301" spans="1:7" ht="15">
      <c r="A301" s="130" t="s">
        <v>3308</v>
      </c>
      <c r="B301" s="130" t="s">
        <v>3011</v>
      </c>
      <c r="D301" s="156" t="s">
        <v>3308</v>
      </c>
      <c r="E301" s="130" t="s">
        <v>3011</v>
      </c>
      <c r="F301" s="130" t="s">
        <v>6758</v>
      </c>
      <c r="G301" s="157" t="s">
        <v>5159</v>
      </c>
    </row>
    <row r="302" spans="1:7" ht="15">
      <c r="A302" s="130" t="s">
        <v>3309</v>
      </c>
      <c r="B302" s="130" t="s">
        <v>3011</v>
      </c>
      <c r="D302" s="156" t="s">
        <v>3309</v>
      </c>
      <c r="E302" s="130" t="s">
        <v>3011</v>
      </c>
      <c r="F302" s="130" t="s">
        <v>6758</v>
      </c>
      <c r="G302" s="157" t="s">
        <v>5163</v>
      </c>
    </row>
    <row r="303" spans="1:7" ht="15">
      <c r="A303" s="130" t="s">
        <v>3310</v>
      </c>
      <c r="B303" s="130" t="s">
        <v>3011</v>
      </c>
      <c r="D303" s="156" t="s">
        <v>3310</v>
      </c>
      <c r="E303" s="130" t="s">
        <v>3011</v>
      </c>
      <c r="F303" s="130" t="s">
        <v>6758</v>
      </c>
      <c r="G303" s="157" t="s">
        <v>5172</v>
      </c>
    </row>
    <row r="304" spans="1:7" ht="15">
      <c r="A304" s="130" t="s">
        <v>3311</v>
      </c>
      <c r="B304" s="130" t="s">
        <v>3011</v>
      </c>
      <c r="D304" s="156" t="s">
        <v>3311</v>
      </c>
      <c r="E304" s="130" t="s">
        <v>3011</v>
      </c>
      <c r="F304" s="130" t="s">
        <v>6758</v>
      </c>
      <c r="G304" s="157" t="s">
        <v>5182</v>
      </c>
    </row>
    <row r="305" spans="1:7" ht="15">
      <c r="A305" s="130" t="s">
        <v>3312</v>
      </c>
      <c r="B305" s="130" t="s">
        <v>3011</v>
      </c>
      <c r="D305" s="156" t="s">
        <v>3312</v>
      </c>
      <c r="E305" s="130" t="s">
        <v>3011</v>
      </c>
      <c r="F305" s="130" t="s">
        <v>6758</v>
      </c>
      <c r="G305" s="157" t="s">
        <v>5213</v>
      </c>
    </row>
    <row r="306" spans="1:7" ht="15">
      <c r="A306" s="130" t="s">
        <v>3313</v>
      </c>
      <c r="B306" s="130" t="s">
        <v>3011</v>
      </c>
      <c r="D306" s="156" t="s">
        <v>3313</v>
      </c>
      <c r="E306" s="130" t="s">
        <v>3011</v>
      </c>
      <c r="F306" s="130" t="s">
        <v>6758</v>
      </c>
      <c r="G306" s="157" t="s">
        <v>5215</v>
      </c>
    </row>
    <row r="307" spans="1:7" ht="15">
      <c r="A307" s="130" t="s">
        <v>3314</v>
      </c>
      <c r="B307" s="130" t="s">
        <v>3011</v>
      </c>
      <c r="D307" s="156" t="s">
        <v>3314</v>
      </c>
      <c r="E307" s="130" t="s">
        <v>3011</v>
      </c>
      <c r="F307" s="130" t="s">
        <v>6758</v>
      </c>
      <c r="G307" s="157" t="s">
        <v>5221</v>
      </c>
    </row>
    <row r="308" spans="1:7" ht="15">
      <c r="A308" s="130" t="s">
        <v>3315</v>
      </c>
      <c r="B308" s="130" t="s">
        <v>3011</v>
      </c>
      <c r="D308" s="156" t="s">
        <v>3315</v>
      </c>
      <c r="E308" s="130" t="s">
        <v>3011</v>
      </c>
      <c r="F308" s="130" t="s">
        <v>6758</v>
      </c>
      <c r="G308" s="157" t="s">
        <v>5230</v>
      </c>
    </row>
    <row r="309" spans="1:7" ht="15">
      <c r="A309" s="130" t="s">
        <v>3316</v>
      </c>
      <c r="B309" s="130" t="s">
        <v>3011</v>
      </c>
      <c r="D309" s="156" t="s">
        <v>3316</v>
      </c>
      <c r="E309" s="130" t="s">
        <v>3011</v>
      </c>
      <c r="F309" s="130" t="s">
        <v>6758</v>
      </c>
      <c r="G309" s="157" t="s">
        <v>5232</v>
      </c>
    </row>
    <row r="310" spans="1:7" ht="15">
      <c r="A310" s="130" t="s">
        <v>3317</v>
      </c>
      <c r="B310" s="130" t="s">
        <v>3011</v>
      </c>
      <c r="D310" s="156" t="s">
        <v>3317</v>
      </c>
      <c r="E310" s="130" t="s">
        <v>3011</v>
      </c>
      <c r="F310" s="130" t="s">
        <v>6758</v>
      </c>
      <c r="G310" s="157" t="s">
        <v>5250</v>
      </c>
    </row>
    <row r="311" spans="1:7" ht="15">
      <c r="A311" s="130" t="s">
        <v>3318</v>
      </c>
      <c r="B311" s="130" t="s">
        <v>3011</v>
      </c>
      <c r="D311" s="156" t="s">
        <v>3318</v>
      </c>
      <c r="E311" s="130" t="s">
        <v>3011</v>
      </c>
      <c r="F311" s="130" t="s">
        <v>6758</v>
      </c>
      <c r="G311" s="157" t="s">
        <v>5265</v>
      </c>
    </row>
    <row r="312" spans="1:7" ht="15">
      <c r="A312" s="130" t="s">
        <v>3319</v>
      </c>
      <c r="B312" s="130" t="s">
        <v>3011</v>
      </c>
      <c r="D312" s="156" t="s">
        <v>3319</v>
      </c>
      <c r="E312" s="130" t="s">
        <v>3011</v>
      </c>
      <c r="F312" s="130" t="s">
        <v>6758</v>
      </c>
      <c r="G312" s="157" t="s">
        <v>5268</v>
      </c>
    </row>
    <row r="313" spans="1:7" ht="15">
      <c r="A313" s="130" t="s">
        <v>3320</v>
      </c>
      <c r="B313" s="130" t="s">
        <v>3011</v>
      </c>
      <c r="D313" s="156" t="s">
        <v>3320</v>
      </c>
      <c r="E313" s="130" t="s">
        <v>3011</v>
      </c>
      <c r="F313" s="130" t="s">
        <v>6758</v>
      </c>
      <c r="G313" s="157" t="s">
        <v>5269</v>
      </c>
    </row>
    <row r="314" spans="1:7" ht="15">
      <c r="A314" s="130" t="s">
        <v>3321</v>
      </c>
      <c r="B314" s="130" t="s">
        <v>3011</v>
      </c>
      <c r="D314" s="156" t="s">
        <v>3321</v>
      </c>
      <c r="E314" s="130" t="s">
        <v>3011</v>
      </c>
      <c r="F314" s="130" t="s">
        <v>6758</v>
      </c>
      <c r="G314" s="157" t="s">
        <v>5290</v>
      </c>
    </row>
    <row r="315" spans="1:7" ht="15">
      <c r="A315" s="130" t="s">
        <v>3322</v>
      </c>
      <c r="B315" s="130" t="s">
        <v>3011</v>
      </c>
      <c r="D315" s="156" t="s">
        <v>3322</v>
      </c>
      <c r="E315" s="130" t="s">
        <v>3011</v>
      </c>
      <c r="F315" s="130" t="s">
        <v>6758</v>
      </c>
      <c r="G315" s="157" t="s">
        <v>5294</v>
      </c>
    </row>
    <row r="316" spans="1:7" ht="15">
      <c r="A316" s="130" t="s">
        <v>3323</v>
      </c>
      <c r="B316" s="130" t="s">
        <v>3011</v>
      </c>
      <c r="D316" s="156" t="s">
        <v>3323</v>
      </c>
      <c r="E316" s="130" t="s">
        <v>3011</v>
      </c>
      <c r="F316" s="130" t="s">
        <v>6758</v>
      </c>
      <c r="G316" s="157" t="s">
        <v>5318</v>
      </c>
    </row>
    <row r="317" spans="1:7" ht="15">
      <c r="A317" s="130" t="s">
        <v>3324</v>
      </c>
      <c r="B317" s="130" t="s">
        <v>3011</v>
      </c>
      <c r="D317" s="156" t="s">
        <v>3324</v>
      </c>
      <c r="E317" s="130" t="s">
        <v>3011</v>
      </c>
      <c r="F317" s="130" t="s">
        <v>6758</v>
      </c>
      <c r="G317" s="157" t="s">
        <v>5404</v>
      </c>
    </row>
    <row r="318" spans="1:7" ht="15">
      <c r="A318" s="130" t="s">
        <v>3325</v>
      </c>
      <c r="B318" s="130" t="s">
        <v>3011</v>
      </c>
      <c r="D318" s="156" t="s">
        <v>3325</v>
      </c>
      <c r="E318" s="130" t="s">
        <v>3011</v>
      </c>
      <c r="F318" s="130" t="s">
        <v>6758</v>
      </c>
      <c r="G318" s="157" t="s">
        <v>5406</v>
      </c>
    </row>
    <row r="319" spans="1:7" ht="15">
      <c r="A319" s="130" t="s">
        <v>3326</v>
      </c>
      <c r="B319" s="130" t="s">
        <v>3011</v>
      </c>
      <c r="D319" s="156" t="s">
        <v>3326</v>
      </c>
      <c r="E319" s="130" t="s">
        <v>3011</v>
      </c>
      <c r="F319" s="130" t="s">
        <v>6758</v>
      </c>
      <c r="G319" s="157" t="s">
        <v>5410</v>
      </c>
    </row>
    <row r="320" spans="1:7" ht="15">
      <c r="A320" s="130" t="s">
        <v>1555</v>
      </c>
      <c r="B320" s="130" t="s">
        <v>3011</v>
      </c>
      <c r="D320" s="156" t="s">
        <v>1555</v>
      </c>
      <c r="E320" s="130" t="s">
        <v>3011</v>
      </c>
      <c r="F320" s="130" t="s">
        <v>6759</v>
      </c>
      <c r="G320" s="157" t="s">
        <v>5411</v>
      </c>
    </row>
    <row r="321" spans="1:7" ht="15">
      <c r="A321" s="130" t="s">
        <v>3327</v>
      </c>
      <c r="B321" s="130" t="s">
        <v>3011</v>
      </c>
      <c r="D321" s="156" t="s">
        <v>3327</v>
      </c>
      <c r="E321" s="130" t="s">
        <v>3011</v>
      </c>
      <c r="F321" s="130" t="s">
        <v>6758</v>
      </c>
      <c r="G321" s="157" t="s">
        <v>5416</v>
      </c>
    </row>
    <row r="322" spans="1:7" ht="15">
      <c r="A322" s="130" t="s">
        <v>3328</v>
      </c>
      <c r="B322" s="130" t="s">
        <v>3011</v>
      </c>
      <c r="D322" s="156" t="s">
        <v>3328</v>
      </c>
      <c r="E322" s="130" t="s">
        <v>3011</v>
      </c>
      <c r="F322" s="130" t="s">
        <v>6758</v>
      </c>
      <c r="G322" s="157" t="s">
        <v>5417</v>
      </c>
    </row>
    <row r="323" spans="1:7" ht="15">
      <c r="A323" s="130" t="s">
        <v>3329</v>
      </c>
      <c r="B323" s="130" t="s">
        <v>3011</v>
      </c>
      <c r="D323" s="156" t="s">
        <v>3329</v>
      </c>
      <c r="E323" s="130" t="s">
        <v>3011</v>
      </c>
      <c r="F323" s="130" t="s">
        <v>6758</v>
      </c>
      <c r="G323" s="157" t="s">
        <v>5418</v>
      </c>
    </row>
    <row r="324" spans="1:7" ht="15">
      <c r="A324" s="130" t="s">
        <v>3330</v>
      </c>
      <c r="B324" s="130" t="s">
        <v>3011</v>
      </c>
      <c r="D324" s="156" t="s">
        <v>3330</v>
      </c>
      <c r="E324" s="130" t="s">
        <v>3011</v>
      </c>
      <c r="F324" s="130" t="s">
        <v>6758</v>
      </c>
      <c r="G324" s="157" t="s">
        <v>5424</v>
      </c>
    </row>
    <row r="325" spans="1:7" ht="15">
      <c r="A325" s="130" t="s">
        <v>3331</v>
      </c>
      <c r="B325" s="130" t="s">
        <v>3011</v>
      </c>
      <c r="D325" s="156" t="s">
        <v>3331</v>
      </c>
      <c r="E325" s="130" t="s">
        <v>3011</v>
      </c>
      <c r="F325" s="130" t="s">
        <v>6758</v>
      </c>
      <c r="G325" s="157" t="s">
        <v>5436</v>
      </c>
    </row>
    <row r="326" spans="1:7" ht="15">
      <c r="A326" s="130" t="s">
        <v>3332</v>
      </c>
      <c r="B326" s="130" t="s">
        <v>3011</v>
      </c>
      <c r="D326" s="156" t="s">
        <v>3332</v>
      </c>
      <c r="E326" s="130" t="s">
        <v>3011</v>
      </c>
      <c r="F326" s="130" t="s">
        <v>6758</v>
      </c>
      <c r="G326" s="157" t="s">
        <v>5443</v>
      </c>
    </row>
    <row r="327" spans="1:7" ht="15">
      <c r="A327" s="130" t="s">
        <v>3333</v>
      </c>
      <c r="B327" s="130" t="s">
        <v>3011</v>
      </c>
      <c r="D327" s="156" t="s">
        <v>3333</v>
      </c>
      <c r="E327" s="130" t="s">
        <v>3011</v>
      </c>
      <c r="F327" s="130" t="s">
        <v>6758</v>
      </c>
      <c r="G327" s="157" t="s">
        <v>5453</v>
      </c>
    </row>
    <row r="328" spans="1:7" ht="15">
      <c r="A328" s="130" t="s">
        <v>3334</v>
      </c>
      <c r="B328" s="130" t="s">
        <v>3011</v>
      </c>
      <c r="D328" s="156" t="s">
        <v>3334</v>
      </c>
      <c r="E328" s="130" t="s">
        <v>3011</v>
      </c>
      <c r="F328" s="130" t="s">
        <v>6758</v>
      </c>
      <c r="G328" s="157" t="s">
        <v>5489</v>
      </c>
    </row>
    <row r="329" spans="1:7" ht="15">
      <c r="A329" s="130" t="s">
        <v>3335</v>
      </c>
      <c r="B329" s="130" t="s">
        <v>3011</v>
      </c>
      <c r="D329" s="156" t="s">
        <v>3335</v>
      </c>
      <c r="E329" s="130" t="s">
        <v>3011</v>
      </c>
      <c r="F329" s="130" t="s">
        <v>6758</v>
      </c>
      <c r="G329" s="157" t="s">
        <v>5494</v>
      </c>
    </row>
    <row r="330" spans="1:7" ht="15">
      <c r="A330" s="130" t="s">
        <v>3336</v>
      </c>
      <c r="B330" s="130" t="s">
        <v>3011</v>
      </c>
      <c r="D330" s="156" t="s">
        <v>3336</v>
      </c>
      <c r="E330" s="130" t="s">
        <v>3011</v>
      </c>
      <c r="F330" s="130" t="s">
        <v>6758</v>
      </c>
      <c r="G330" s="157" t="s">
        <v>5498</v>
      </c>
    </row>
    <row r="331" spans="1:7" ht="15">
      <c r="A331" s="130" t="s">
        <v>3337</v>
      </c>
      <c r="B331" s="130" t="s">
        <v>3011</v>
      </c>
      <c r="D331" s="156" t="s">
        <v>3337</v>
      </c>
      <c r="E331" s="130" t="s">
        <v>3011</v>
      </c>
      <c r="F331" s="130" t="s">
        <v>6758</v>
      </c>
      <c r="G331" s="157" t="s">
        <v>5517</v>
      </c>
    </row>
    <row r="332" spans="1:7" ht="15">
      <c r="A332" s="130" t="s">
        <v>3338</v>
      </c>
      <c r="B332" s="130" t="s">
        <v>3011</v>
      </c>
      <c r="D332" s="156" t="s">
        <v>3338</v>
      </c>
      <c r="E332" s="130" t="s">
        <v>3011</v>
      </c>
      <c r="F332" s="130" t="s">
        <v>6758</v>
      </c>
      <c r="G332" s="157" t="s">
        <v>5528</v>
      </c>
    </row>
    <row r="333" spans="1:7" ht="15">
      <c r="A333" s="130" t="s">
        <v>3339</v>
      </c>
      <c r="B333" s="130" t="s">
        <v>3011</v>
      </c>
      <c r="D333" s="156" t="s">
        <v>3339</v>
      </c>
      <c r="E333" s="130" t="s">
        <v>3011</v>
      </c>
      <c r="F333" s="130" t="s">
        <v>6758</v>
      </c>
      <c r="G333" s="157" t="s">
        <v>5540</v>
      </c>
    </row>
    <row r="334" spans="1:7" ht="15">
      <c r="A334" s="130" t="s">
        <v>3340</v>
      </c>
      <c r="B334" s="130" t="s">
        <v>3011</v>
      </c>
      <c r="D334" s="156" t="s">
        <v>3340</v>
      </c>
      <c r="E334" s="130" t="s">
        <v>3011</v>
      </c>
      <c r="F334" s="130" t="s">
        <v>6758</v>
      </c>
      <c r="G334" s="157" t="s">
        <v>5541</v>
      </c>
    </row>
    <row r="335" spans="1:7" ht="15">
      <c r="A335" s="130" t="s">
        <v>3341</v>
      </c>
      <c r="B335" s="130" t="s">
        <v>3011</v>
      </c>
      <c r="D335" s="156" t="s">
        <v>3341</v>
      </c>
      <c r="E335" s="130" t="s">
        <v>3011</v>
      </c>
      <c r="F335" s="130" t="s">
        <v>6758</v>
      </c>
      <c r="G335" s="157" t="s">
        <v>5542</v>
      </c>
    </row>
    <row r="336" spans="1:7" ht="15">
      <c r="A336" s="130" t="s">
        <v>3342</v>
      </c>
      <c r="B336" s="130" t="s">
        <v>3011</v>
      </c>
      <c r="D336" s="156" t="s">
        <v>3342</v>
      </c>
      <c r="E336" s="130" t="s">
        <v>3011</v>
      </c>
      <c r="F336" s="130" t="s">
        <v>6758</v>
      </c>
      <c r="G336" s="157" t="s">
        <v>5544</v>
      </c>
    </row>
    <row r="337" spans="1:7" ht="15">
      <c r="A337" s="130" t="s">
        <v>3343</v>
      </c>
      <c r="B337" s="130" t="s">
        <v>3011</v>
      </c>
      <c r="D337" s="156" t="s">
        <v>3343</v>
      </c>
      <c r="E337" s="130" t="s">
        <v>3011</v>
      </c>
      <c r="F337" s="130" t="s">
        <v>6758</v>
      </c>
      <c r="G337" s="157" t="s">
        <v>5545</v>
      </c>
    </row>
    <row r="338" spans="1:7" ht="15">
      <c r="A338" s="130" t="s">
        <v>3344</v>
      </c>
      <c r="B338" s="130" t="s">
        <v>3011</v>
      </c>
      <c r="D338" s="156" t="s">
        <v>3344</v>
      </c>
      <c r="E338" s="130" t="s">
        <v>3011</v>
      </c>
      <c r="F338" s="130" t="s">
        <v>6758</v>
      </c>
      <c r="G338" s="157" t="s">
        <v>5546</v>
      </c>
    </row>
    <row r="339" spans="1:7" ht="15">
      <c r="A339" s="130" t="s">
        <v>3345</v>
      </c>
      <c r="B339" s="130" t="s">
        <v>3011</v>
      </c>
      <c r="D339" s="156" t="s">
        <v>3345</v>
      </c>
      <c r="E339" s="130" t="s">
        <v>3011</v>
      </c>
      <c r="F339" s="130" t="s">
        <v>6758</v>
      </c>
      <c r="G339" s="157" t="s">
        <v>5556</v>
      </c>
    </row>
    <row r="340" spans="1:7" ht="15">
      <c r="A340" s="130" t="s">
        <v>3346</v>
      </c>
      <c r="B340" s="130" t="s">
        <v>3011</v>
      </c>
      <c r="D340" s="156" t="s">
        <v>3346</v>
      </c>
      <c r="E340" s="130" t="s">
        <v>3011</v>
      </c>
      <c r="F340" s="130" t="s">
        <v>6758</v>
      </c>
      <c r="G340" s="157" t="s">
        <v>5563</v>
      </c>
    </row>
    <row r="341" spans="1:7" ht="15">
      <c r="A341" s="130" t="s">
        <v>3347</v>
      </c>
      <c r="B341" s="130" t="s">
        <v>3011</v>
      </c>
      <c r="D341" s="156" t="s">
        <v>3347</v>
      </c>
      <c r="E341" s="130" t="s">
        <v>3011</v>
      </c>
      <c r="F341" s="130" t="s">
        <v>6758</v>
      </c>
      <c r="G341" s="157" t="s">
        <v>5576</v>
      </c>
    </row>
    <row r="342" spans="1:7" ht="15">
      <c r="A342" s="130" t="s">
        <v>3348</v>
      </c>
      <c r="B342" s="130" t="s">
        <v>3011</v>
      </c>
      <c r="D342" s="156" t="s">
        <v>3348</v>
      </c>
      <c r="E342" s="130" t="s">
        <v>3011</v>
      </c>
      <c r="F342" s="130" t="s">
        <v>6758</v>
      </c>
      <c r="G342" s="157" t="s">
        <v>5594</v>
      </c>
    </row>
    <row r="343" spans="1:7" ht="15">
      <c r="A343" s="130" t="s">
        <v>3349</v>
      </c>
      <c r="B343" s="130" t="s">
        <v>3011</v>
      </c>
      <c r="D343" s="156" t="s">
        <v>3349</v>
      </c>
      <c r="E343" s="130" t="s">
        <v>3011</v>
      </c>
      <c r="F343" s="130" t="s">
        <v>6758</v>
      </c>
      <c r="G343" s="157" t="s">
        <v>5596</v>
      </c>
    </row>
    <row r="344" spans="1:7" ht="15">
      <c r="A344" s="130" t="s">
        <v>3350</v>
      </c>
      <c r="B344" s="130" t="s">
        <v>3011</v>
      </c>
      <c r="D344" s="156" t="s">
        <v>3350</v>
      </c>
      <c r="E344" s="130" t="s">
        <v>3011</v>
      </c>
      <c r="F344" s="130" t="s">
        <v>6758</v>
      </c>
      <c r="G344" s="157" t="s">
        <v>5600</v>
      </c>
    </row>
    <row r="345" spans="1:7" ht="15">
      <c r="A345" s="130" t="s">
        <v>3351</v>
      </c>
      <c r="B345" s="130" t="s">
        <v>3011</v>
      </c>
      <c r="D345" s="156" t="s">
        <v>3351</v>
      </c>
      <c r="E345" s="130" t="s">
        <v>3011</v>
      </c>
      <c r="F345" s="130" t="s">
        <v>6758</v>
      </c>
      <c r="G345" s="157" t="s">
        <v>5674</v>
      </c>
    </row>
    <row r="346" spans="1:7" ht="15">
      <c r="A346" s="130" t="s">
        <v>3352</v>
      </c>
      <c r="B346" s="130" t="s">
        <v>3011</v>
      </c>
      <c r="D346" s="156" t="s">
        <v>3352</v>
      </c>
      <c r="E346" s="130" t="s">
        <v>3011</v>
      </c>
      <c r="F346" s="130" t="s">
        <v>6758</v>
      </c>
      <c r="G346" s="157" t="s">
        <v>5698</v>
      </c>
    </row>
    <row r="347" spans="1:7" ht="15">
      <c r="A347" s="130" t="s">
        <v>3353</v>
      </c>
      <c r="B347" s="130" t="s">
        <v>3011</v>
      </c>
      <c r="D347" s="156" t="s">
        <v>3353</v>
      </c>
      <c r="E347" s="130" t="s">
        <v>3011</v>
      </c>
      <c r="F347" s="130" t="s">
        <v>6758</v>
      </c>
      <c r="G347" s="157" t="s">
        <v>5726</v>
      </c>
    </row>
    <row r="348" spans="1:7" ht="15">
      <c r="A348" s="130" t="s">
        <v>3354</v>
      </c>
      <c r="B348" s="130" t="s">
        <v>3011</v>
      </c>
      <c r="D348" s="156" t="s">
        <v>3354</v>
      </c>
      <c r="E348" s="130" t="s">
        <v>3011</v>
      </c>
      <c r="F348" s="130" t="s">
        <v>6758</v>
      </c>
      <c r="G348" s="157" t="s">
        <v>5727</v>
      </c>
    </row>
    <row r="349" spans="1:7" ht="15">
      <c r="A349" s="130" t="s">
        <v>3355</v>
      </c>
      <c r="B349" s="130" t="s">
        <v>3011</v>
      </c>
      <c r="D349" s="156" t="s">
        <v>3355</v>
      </c>
      <c r="E349" s="130" t="s">
        <v>3011</v>
      </c>
      <c r="F349" s="130" t="s">
        <v>6758</v>
      </c>
      <c r="G349" s="157" t="s">
        <v>5766</v>
      </c>
    </row>
    <row r="350" spans="1:7" ht="15">
      <c r="A350" s="130" t="s">
        <v>3356</v>
      </c>
      <c r="B350" s="130" t="s">
        <v>3011</v>
      </c>
      <c r="D350" s="156" t="s">
        <v>3356</v>
      </c>
      <c r="E350" s="130" t="s">
        <v>3011</v>
      </c>
      <c r="F350" s="130" t="s">
        <v>6758</v>
      </c>
      <c r="G350" s="157" t="s">
        <v>5785</v>
      </c>
    </row>
    <row r="351" spans="1:7" ht="15">
      <c r="A351" s="130" t="s">
        <v>3357</v>
      </c>
      <c r="B351" s="130" t="s">
        <v>3011</v>
      </c>
      <c r="D351" s="156" t="s">
        <v>3357</v>
      </c>
      <c r="E351" s="130" t="s">
        <v>3011</v>
      </c>
      <c r="F351" s="130" t="s">
        <v>6758</v>
      </c>
      <c r="G351" s="157" t="s">
        <v>5796</v>
      </c>
    </row>
    <row r="352" spans="1:7" ht="15">
      <c r="A352" s="130" t="s">
        <v>3358</v>
      </c>
      <c r="B352" s="130" t="s">
        <v>3011</v>
      </c>
      <c r="D352" s="156" t="s">
        <v>3358</v>
      </c>
      <c r="E352" s="130" t="s">
        <v>3011</v>
      </c>
      <c r="F352" s="130" t="s">
        <v>6758</v>
      </c>
      <c r="G352" s="157" t="s">
        <v>5800</v>
      </c>
    </row>
    <row r="353" spans="1:7" ht="15">
      <c r="A353" s="130" t="s">
        <v>3359</v>
      </c>
      <c r="B353" s="130" t="s">
        <v>3011</v>
      </c>
      <c r="D353" s="156" t="s">
        <v>3359</v>
      </c>
      <c r="E353" s="130" t="s">
        <v>3011</v>
      </c>
      <c r="F353" s="130" t="s">
        <v>6758</v>
      </c>
      <c r="G353" s="157" t="s">
        <v>5805</v>
      </c>
    </row>
    <row r="354" spans="1:7" ht="15">
      <c r="A354" s="130" t="s">
        <v>3360</v>
      </c>
      <c r="B354" s="130" t="s">
        <v>3011</v>
      </c>
      <c r="D354" s="156" t="s">
        <v>3360</v>
      </c>
      <c r="E354" s="130" t="s">
        <v>3011</v>
      </c>
      <c r="F354" s="130" t="s">
        <v>6758</v>
      </c>
      <c r="G354" s="157" t="s">
        <v>5814</v>
      </c>
    </row>
    <row r="355" spans="1:7" ht="15">
      <c r="A355" s="130" t="s">
        <v>3361</v>
      </c>
      <c r="B355" s="130" t="s">
        <v>3011</v>
      </c>
      <c r="D355" s="156" t="s">
        <v>3361</v>
      </c>
      <c r="E355" s="130" t="s">
        <v>3011</v>
      </c>
      <c r="F355" s="130" t="s">
        <v>6758</v>
      </c>
      <c r="G355" s="157" t="s">
        <v>5815</v>
      </c>
    </row>
    <row r="356" spans="1:7" ht="15">
      <c r="A356" s="130" t="s">
        <v>3362</v>
      </c>
      <c r="B356" s="130" t="s">
        <v>3011</v>
      </c>
      <c r="D356" s="156" t="s">
        <v>3362</v>
      </c>
      <c r="E356" s="130" t="s">
        <v>3011</v>
      </c>
      <c r="F356" s="130" t="s">
        <v>6758</v>
      </c>
      <c r="G356" s="157" t="s">
        <v>5816</v>
      </c>
    </row>
    <row r="357" spans="1:7" ht="15">
      <c r="A357" s="130" t="s">
        <v>3363</v>
      </c>
      <c r="B357" s="130" t="s">
        <v>3011</v>
      </c>
      <c r="D357" s="156" t="s">
        <v>3363</v>
      </c>
      <c r="E357" s="130" t="s">
        <v>3011</v>
      </c>
      <c r="F357" s="130" t="s">
        <v>6758</v>
      </c>
      <c r="G357" s="157" t="s">
        <v>5834</v>
      </c>
    </row>
    <row r="358" spans="1:7" ht="15">
      <c r="A358" s="130" t="s">
        <v>3364</v>
      </c>
      <c r="B358" s="130" t="s">
        <v>3011</v>
      </c>
      <c r="D358" s="156" t="s">
        <v>3364</v>
      </c>
      <c r="E358" s="130" t="s">
        <v>3011</v>
      </c>
      <c r="F358" s="130" t="s">
        <v>6758</v>
      </c>
      <c r="G358" s="157" t="s">
        <v>5841</v>
      </c>
    </row>
    <row r="359" spans="1:7" ht="15">
      <c r="A359" s="130" t="s">
        <v>3365</v>
      </c>
      <c r="B359" s="130" t="s">
        <v>3011</v>
      </c>
      <c r="D359" s="156" t="s">
        <v>3365</v>
      </c>
      <c r="E359" s="130" t="s">
        <v>3011</v>
      </c>
      <c r="F359" s="130" t="s">
        <v>6758</v>
      </c>
      <c r="G359" s="157" t="s">
        <v>5851</v>
      </c>
    </row>
    <row r="360" spans="1:7" ht="15">
      <c r="A360" s="130" t="s">
        <v>3366</v>
      </c>
      <c r="B360" s="130" t="s">
        <v>3011</v>
      </c>
      <c r="D360" s="156" t="s">
        <v>3366</v>
      </c>
      <c r="E360" s="130" t="s">
        <v>3011</v>
      </c>
      <c r="F360" s="130" t="s">
        <v>6758</v>
      </c>
      <c r="G360" s="157" t="s">
        <v>5852</v>
      </c>
    </row>
    <row r="361" spans="1:7" ht="15">
      <c r="A361" s="130" t="s">
        <v>3367</v>
      </c>
      <c r="B361" s="130" t="s">
        <v>3011</v>
      </c>
      <c r="D361" s="156" t="s">
        <v>3367</v>
      </c>
      <c r="E361" s="130" t="s">
        <v>3011</v>
      </c>
      <c r="F361" s="130" t="s">
        <v>6758</v>
      </c>
      <c r="G361" s="157" t="s">
        <v>5865</v>
      </c>
    </row>
    <row r="362" spans="1:7" ht="15">
      <c r="A362" s="130" t="s">
        <v>3368</v>
      </c>
      <c r="B362" s="130" t="s">
        <v>3011</v>
      </c>
      <c r="D362" s="156" t="s">
        <v>3368</v>
      </c>
      <c r="E362" s="130" t="s">
        <v>3011</v>
      </c>
      <c r="F362" s="130" t="s">
        <v>6758</v>
      </c>
      <c r="G362" s="157" t="s">
        <v>5881</v>
      </c>
    </row>
    <row r="363" spans="1:7" ht="15">
      <c r="A363" s="130" t="s">
        <v>3369</v>
      </c>
      <c r="B363" s="130" t="s">
        <v>3011</v>
      </c>
      <c r="D363" s="156" t="s">
        <v>3369</v>
      </c>
      <c r="E363" s="130" t="s">
        <v>3011</v>
      </c>
      <c r="F363" s="130" t="s">
        <v>6758</v>
      </c>
      <c r="G363" s="157" t="s">
        <v>5887</v>
      </c>
    </row>
    <row r="364" spans="1:7" ht="15">
      <c r="A364" s="130" t="s">
        <v>3370</v>
      </c>
      <c r="B364" s="130" t="s">
        <v>3011</v>
      </c>
      <c r="D364" s="156" t="s">
        <v>3370</v>
      </c>
      <c r="E364" s="130" t="s">
        <v>3011</v>
      </c>
      <c r="F364" s="130" t="s">
        <v>6758</v>
      </c>
      <c r="G364" s="157" t="s">
        <v>5902</v>
      </c>
    </row>
    <row r="365" spans="1:7" ht="15">
      <c r="A365" s="130" t="s">
        <v>3371</v>
      </c>
      <c r="B365" s="130" t="s">
        <v>3011</v>
      </c>
      <c r="D365" s="156" t="s">
        <v>3371</v>
      </c>
      <c r="E365" s="130" t="s">
        <v>3011</v>
      </c>
      <c r="F365" s="130" t="s">
        <v>6758</v>
      </c>
      <c r="G365" s="157" t="s">
        <v>5908</v>
      </c>
    </row>
    <row r="366" spans="1:7" ht="15">
      <c r="A366" s="130" t="s">
        <v>3372</v>
      </c>
      <c r="B366" s="130" t="s">
        <v>3011</v>
      </c>
      <c r="D366" s="156" t="s">
        <v>3372</v>
      </c>
      <c r="E366" s="130" t="s">
        <v>3011</v>
      </c>
      <c r="F366" s="130" t="s">
        <v>6758</v>
      </c>
      <c r="G366" s="157" t="s">
        <v>5909</v>
      </c>
    </row>
    <row r="367" spans="1:7" ht="15">
      <c r="A367" s="130" t="s">
        <v>3373</v>
      </c>
      <c r="B367" s="130" t="s">
        <v>3011</v>
      </c>
      <c r="D367" s="156" t="s">
        <v>3373</v>
      </c>
      <c r="E367" s="130" t="s">
        <v>3011</v>
      </c>
      <c r="F367" s="130" t="s">
        <v>6758</v>
      </c>
      <c r="G367" s="157" t="s">
        <v>5924</v>
      </c>
    </row>
    <row r="368" spans="1:7" ht="15">
      <c r="A368" s="130" t="s">
        <v>3374</v>
      </c>
      <c r="B368" s="130" t="s">
        <v>3011</v>
      </c>
      <c r="D368" s="156" t="s">
        <v>3374</v>
      </c>
      <c r="E368" s="130" t="s">
        <v>3011</v>
      </c>
      <c r="F368" s="130" t="s">
        <v>6758</v>
      </c>
      <c r="G368" s="157" t="s">
        <v>5927</v>
      </c>
    </row>
    <row r="369" spans="1:7" ht="15">
      <c r="A369" s="130" t="s">
        <v>3375</v>
      </c>
      <c r="B369" s="130" t="s">
        <v>3011</v>
      </c>
      <c r="D369" s="156" t="s">
        <v>3375</v>
      </c>
      <c r="E369" s="130" t="s">
        <v>3011</v>
      </c>
      <c r="F369" s="130" t="s">
        <v>6758</v>
      </c>
      <c r="G369" s="157" t="s">
        <v>5944</v>
      </c>
    </row>
    <row r="370" spans="1:7" ht="15">
      <c r="A370" s="130" t="s">
        <v>3376</v>
      </c>
      <c r="B370" s="130" t="s">
        <v>3011</v>
      </c>
      <c r="D370" s="156" t="s">
        <v>3376</v>
      </c>
      <c r="E370" s="130" t="s">
        <v>3011</v>
      </c>
      <c r="F370" s="130" t="s">
        <v>6758</v>
      </c>
      <c r="G370" s="157" t="s">
        <v>5946</v>
      </c>
    </row>
    <row r="371" spans="1:7" ht="15">
      <c r="A371" s="130" t="s">
        <v>3377</v>
      </c>
      <c r="B371" s="130" t="s">
        <v>3011</v>
      </c>
      <c r="D371" s="156" t="s">
        <v>3377</v>
      </c>
      <c r="E371" s="130" t="s">
        <v>3011</v>
      </c>
      <c r="F371" s="130" t="s">
        <v>6758</v>
      </c>
      <c r="G371" s="157" t="s">
        <v>5956</v>
      </c>
    </row>
    <row r="372" spans="1:7" ht="15">
      <c r="A372" s="130" t="s">
        <v>3378</v>
      </c>
      <c r="B372" s="130" t="s">
        <v>3011</v>
      </c>
      <c r="D372" s="156" t="s">
        <v>3378</v>
      </c>
      <c r="E372" s="130" t="s">
        <v>3011</v>
      </c>
      <c r="F372" s="130" t="s">
        <v>6758</v>
      </c>
      <c r="G372" s="157" t="s">
        <v>5961</v>
      </c>
    </row>
    <row r="373" spans="1:7" ht="15">
      <c r="A373" s="130" t="s">
        <v>3379</v>
      </c>
      <c r="B373" s="130" t="s">
        <v>3011</v>
      </c>
      <c r="D373" s="156" t="s">
        <v>3379</v>
      </c>
      <c r="E373" s="130" t="s">
        <v>3011</v>
      </c>
      <c r="F373" s="130" t="s">
        <v>6758</v>
      </c>
      <c r="G373" s="157" t="s">
        <v>5963</v>
      </c>
    </row>
    <row r="374" spans="1:7" ht="15">
      <c r="A374" s="130" t="s">
        <v>3380</v>
      </c>
      <c r="B374" s="130" t="s">
        <v>3011</v>
      </c>
      <c r="D374" s="156" t="s">
        <v>3380</v>
      </c>
      <c r="E374" s="130" t="s">
        <v>3011</v>
      </c>
      <c r="F374" s="130" t="s">
        <v>6758</v>
      </c>
      <c r="G374" s="157" t="s">
        <v>5968</v>
      </c>
    </row>
    <row r="375" spans="1:7" ht="15">
      <c r="A375" s="130" t="s">
        <v>3381</v>
      </c>
      <c r="B375" s="130" t="s">
        <v>3011</v>
      </c>
      <c r="D375" s="156" t="s">
        <v>3381</v>
      </c>
      <c r="E375" s="130" t="s">
        <v>3011</v>
      </c>
      <c r="F375" s="130" t="s">
        <v>6758</v>
      </c>
      <c r="G375" s="157" t="s">
        <v>5977</v>
      </c>
    </row>
    <row r="376" spans="1:7" ht="15">
      <c r="A376" s="130" t="s">
        <v>3382</v>
      </c>
      <c r="B376" s="130" t="s">
        <v>3011</v>
      </c>
      <c r="D376" s="156" t="s">
        <v>3382</v>
      </c>
      <c r="E376" s="130" t="s">
        <v>3011</v>
      </c>
      <c r="F376" s="130" t="s">
        <v>6758</v>
      </c>
      <c r="G376" s="157" t="s">
        <v>5983</v>
      </c>
    </row>
    <row r="377" spans="1:7" ht="15">
      <c r="A377" s="130" t="s">
        <v>3383</v>
      </c>
      <c r="B377" s="130" t="s">
        <v>3011</v>
      </c>
      <c r="D377" s="156" t="s">
        <v>3383</v>
      </c>
      <c r="E377" s="130" t="s">
        <v>3011</v>
      </c>
      <c r="F377" s="130" t="s">
        <v>6758</v>
      </c>
      <c r="G377" s="157" t="s">
        <v>5984</v>
      </c>
    </row>
    <row r="378" spans="1:7" ht="15">
      <c r="A378" s="130" t="s">
        <v>3384</v>
      </c>
      <c r="B378" s="130" t="s">
        <v>3011</v>
      </c>
      <c r="D378" s="156" t="s">
        <v>3384</v>
      </c>
      <c r="E378" s="130" t="s">
        <v>3011</v>
      </c>
      <c r="F378" s="130" t="s">
        <v>6758</v>
      </c>
      <c r="G378" s="157" t="s">
        <v>5996</v>
      </c>
    </row>
    <row r="379" spans="1:7" ht="15">
      <c r="A379" s="130" t="s">
        <v>3385</v>
      </c>
      <c r="B379" s="130" t="s">
        <v>3011</v>
      </c>
      <c r="D379" s="156" t="s">
        <v>3385</v>
      </c>
      <c r="E379" s="130" t="s">
        <v>3011</v>
      </c>
      <c r="F379" s="130" t="s">
        <v>6758</v>
      </c>
      <c r="G379" s="157" t="s">
        <v>5999</v>
      </c>
    </row>
    <row r="380" spans="1:7" ht="15">
      <c r="A380" s="130" t="s">
        <v>3386</v>
      </c>
      <c r="B380" s="130" t="s">
        <v>3011</v>
      </c>
      <c r="D380" s="156" t="s">
        <v>3386</v>
      </c>
      <c r="E380" s="130" t="s">
        <v>3011</v>
      </c>
      <c r="F380" s="130" t="s">
        <v>6758</v>
      </c>
      <c r="G380" s="157" t="s">
        <v>6011</v>
      </c>
    </row>
    <row r="381" spans="1:7" ht="15">
      <c r="A381" s="130" t="s">
        <v>3387</v>
      </c>
      <c r="B381" s="130" t="s">
        <v>3011</v>
      </c>
      <c r="D381" s="156" t="s">
        <v>3387</v>
      </c>
      <c r="E381" s="130" t="s">
        <v>3011</v>
      </c>
      <c r="F381" s="130" t="s">
        <v>6758</v>
      </c>
      <c r="G381" s="157" t="s">
        <v>6015</v>
      </c>
    </row>
    <row r="382" spans="1:7" ht="15">
      <c r="A382" s="130" t="s">
        <v>3388</v>
      </c>
      <c r="B382" s="130" t="s">
        <v>3011</v>
      </c>
      <c r="D382" s="156" t="s">
        <v>3388</v>
      </c>
      <c r="E382" s="130" t="s">
        <v>3011</v>
      </c>
      <c r="F382" s="130" t="s">
        <v>6758</v>
      </c>
      <c r="G382" s="157" t="s">
        <v>6017</v>
      </c>
    </row>
    <row r="383" spans="1:7" ht="15">
      <c r="A383" s="130" t="s">
        <v>3389</v>
      </c>
      <c r="B383" s="130" t="s">
        <v>3011</v>
      </c>
      <c r="D383" s="156" t="s">
        <v>3389</v>
      </c>
      <c r="E383" s="130" t="s">
        <v>3011</v>
      </c>
      <c r="F383" s="130" t="s">
        <v>6758</v>
      </c>
      <c r="G383" s="157" t="s">
        <v>6039</v>
      </c>
    </row>
    <row r="384" spans="1:7" ht="15">
      <c r="A384" s="130" t="s">
        <v>3390</v>
      </c>
      <c r="B384" s="130" t="s">
        <v>3011</v>
      </c>
      <c r="D384" s="156" t="s">
        <v>3390</v>
      </c>
      <c r="E384" s="130" t="s">
        <v>3011</v>
      </c>
      <c r="F384" s="130" t="s">
        <v>6758</v>
      </c>
      <c r="G384" s="157" t="s">
        <v>6045</v>
      </c>
    </row>
    <row r="385" spans="1:7" ht="15">
      <c r="A385" s="130" t="s">
        <v>3391</v>
      </c>
      <c r="B385" s="130" t="s">
        <v>3011</v>
      </c>
      <c r="D385" s="156" t="s">
        <v>3391</v>
      </c>
      <c r="E385" s="130" t="s">
        <v>3011</v>
      </c>
      <c r="F385" s="130" t="s">
        <v>6758</v>
      </c>
      <c r="G385" s="157" t="s">
        <v>6049</v>
      </c>
    </row>
    <row r="386" spans="1:7" ht="15">
      <c r="A386" s="130" t="s">
        <v>0</v>
      </c>
      <c r="B386" s="130" t="s">
        <v>3011</v>
      </c>
      <c r="D386" s="156" t="s">
        <v>0</v>
      </c>
      <c r="E386" s="130" t="s">
        <v>3011</v>
      </c>
      <c r="F386" s="130" t="s">
        <v>6758</v>
      </c>
      <c r="G386" s="157" t="s">
        <v>6071</v>
      </c>
    </row>
    <row r="387" spans="1:7" ht="15">
      <c r="A387" s="130" t="s">
        <v>1</v>
      </c>
      <c r="B387" s="130" t="s">
        <v>3011</v>
      </c>
      <c r="D387" s="156" t="s">
        <v>1</v>
      </c>
      <c r="E387" s="130" t="s">
        <v>3011</v>
      </c>
      <c r="F387" s="130" t="s">
        <v>6758</v>
      </c>
      <c r="G387" s="157" t="s">
        <v>6072</v>
      </c>
    </row>
    <row r="388" spans="1:7" ht="15">
      <c r="A388" s="130" t="s">
        <v>2</v>
      </c>
      <c r="B388" s="130" t="s">
        <v>3011</v>
      </c>
      <c r="D388" s="156" t="s">
        <v>2</v>
      </c>
      <c r="E388" s="130" t="s">
        <v>3011</v>
      </c>
      <c r="F388" s="130" t="s">
        <v>6758</v>
      </c>
      <c r="G388" s="157" t="s">
        <v>6076</v>
      </c>
    </row>
    <row r="389" spans="1:7" ht="15">
      <c r="A389" s="130" t="s">
        <v>3</v>
      </c>
      <c r="B389" s="130" t="s">
        <v>3011</v>
      </c>
      <c r="D389" s="156" t="s">
        <v>3</v>
      </c>
      <c r="E389" s="130" t="s">
        <v>3011</v>
      </c>
      <c r="F389" s="130" t="s">
        <v>6758</v>
      </c>
      <c r="G389" s="157" t="s">
        <v>6082</v>
      </c>
    </row>
    <row r="390" spans="1:7" ht="15">
      <c r="A390" s="130" t="s">
        <v>6</v>
      </c>
      <c r="B390" s="130" t="s">
        <v>3011</v>
      </c>
      <c r="D390" s="156" t="s">
        <v>6</v>
      </c>
      <c r="E390" s="130" t="s">
        <v>3011</v>
      </c>
      <c r="F390" s="130" t="s">
        <v>6758</v>
      </c>
      <c r="G390" s="157" t="s">
        <v>6087</v>
      </c>
    </row>
    <row r="391" spans="1:7" ht="15">
      <c r="A391" s="130" t="s">
        <v>7</v>
      </c>
      <c r="B391" s="130" t="s">
        <v>3011</v>
      </c>
      <c r="D391" s="156" t="s">
        <v>7</v>
      </c>
      <c r="E391" s="130" t="s">
        <v>3011</v>
      </c>
      <c r="F391" s="130" t="s">
        <v>6758</v>
      </c>
      <c r="G391" s="157" t="s">
        <v>6138</v>
      </c>
    </row>
    <row r="392" spans="1:7" ht="15">
      <c r="A392" s="130" t="s">
        <v>8</v>
      </c>
      <c r="B392" s="130" t="s">
        <v>3011</v>
      </c>
      <c r="D392" s="156" t="s">
        <v>8</v>
      </c>
      <c r="E392" s="130" t="s">
        <v>3011</v>
      </c>
      <c r="F392" s="130" t="s">
        <v>6758</v>
      </c>
      <c r="G392" s="157" t="s">
        <v>6149</v>
      </c>
    </row>
    <row r="393" spans="1:7" ht="15">
      <c r="A393" s="130" t="s">
        <v>9</v>
      </c>
      <c r="B393" s="130" t="s">
        <v>3011</v>
      </c>
      <c r="D393" s="156" t="s">
        <v>9</v>
      </c>
      <c r="E393" s="130" t="s">
        <v>3011</v>
      </c>
      <c r="F393" s="130" t="s">
        <v>6758</v>
      </c>
      <c r="G393" s="157" t="s">
        <v>6150</v>
      </c>
    </row>
    <row r="394" spans="1:7" ht="15">
      <c r="A394" s="130" t="s">
        <v>10</v>
      </c>
      <c r="B394" s="130" t="s">
        <v>3011</v>
      </c>
      <c r="D394" s="156" t="s">
        <v>10</v>
      </c>
      <c r="E394" s="130" t="s">
        <v>3011</v>
      </c>
      <c r="F394" s="130" t="s">
        <v>6758</v>
      </c>
      <c r="G394" s="157" t="s">
        <v>6157</v>
      </c>
    </row>
    <row r="395" spans="1:7" ht="15">
      <c r="A395" s="130" t="s">
        <v>11</v>
      </c>
      <c r="B395" s="130" t="s">
        <v>3011</v>
      </c>
      <c r="D395" s="156" t="s">
        <v>11</v>
      </c>
      <c r="E395" s="130" t="s">
        <v>3011</v>
      </c>
      <c r="F395" s="130" t="s">
        <v>6758</v>
      </c>
      <c r="G395" s="157" t="s">
        <v>6169</v>
      </c>
    </row>
    <row r="396" spans="1:7" ht="15">
      <c r="A396" s="130" t="s">
        <v>12</v>
      </c>
      <c r="B396" s="130" t="s">
        <v>3011</v>
      </c>
      <c r="D396" s="156" t="s">
        <v>12</v>
      </c>
      <c r="E396" s="130" t="s">
        <v>3011</v>
      </c>
      <c r="F396" s="130" t="s">
        <v>6758</v>
      </c>
      <c r="G396" s="157" t="s">
        <v>6170</v>
      </c>
    </row>
    <row r="397" spans="1:7" ht="15">
      <c r="A397" s="130" t="s">
        <v>13</v>
      </c>
      <c r="B397" s="130" t="s">
        <v>3011</v>
      </c>
      <c r="D397" s="156" t="s">
        <v>13</v>
      </c>
      <c r="E397" s="130" t="s">
        <v>3011</v>
      </c>
      <c r="F397" s="130" t="s">
        <v>6758</v>
      </c>
      <c r="G397" s="157" t="s">
        <v>6245</v>
      </c>
    </row>
    <row r="398" spans="1:7" ht="15">
      <c r="A398" s="130" t="s">
        <v>14</v>
      </c>
      <c r="B398" s="130" t="s">
        <v>3011</v>
      </c>
      <c r="D398" s="156" t="s">
        <v>14</v>
      </c>
      <c r="E398" s="130" t="s">
        <v>3011</v>
      </c>
      <c r="F398" s="130" t="s">
        <v>6758</v>
      </c>
      <c r="G398" s="157" t="s">
        <v>6261</v>
      </c>
    </row>
    <row r="399" spans="1:7" ht="15">
      <c r="A399" s="130" t="s">
        <v>15</v>
      </c>
      <c r="B399" s="130" t="s">
        <v>3011</v>
      </c>
      <c r="D399" s="156" t="s">
        <v>15</v>
      </c>
      <c r="E399" s="130" t="s">
        <v>3011</v>
      </c>
      <c r="F399" s="130" t="s">
        <v>6758</v>
      </c>
      <c r="G399" s="157" t="s">
        <v>6275</v>
      </c>
    </row>
    <row r="400" spans="1:7" ht="15">
      <c r="A400" s="130" t="s">
        <v>16</v>
      </c>
      <c r="B400" s="130" t="s">
        <v>3011</v>
      </c>
      <c r="D400" s="156" t="s">
        <v>16</v>
      </c>
      <c r="E400" s="130" t="s">
        <v>3011</v>
      </c>
      <c r="F400" s="130" t="s">
        <v>6758</v>
      </c>
      <c r="G400" s="157" t="s">
        <v>6289</v>
      </c>
    </row>
    <row r="401" spans="1:7" ht="15">
      <c r="A401" s="130" t="s">
        <v>17</v>
      </c>
      <c r="B401" s="130" t="s">
        <v>3011</v>
      </c>
      <c r="D401" s="156" t="s">
        <v>17</v>
      </c>
      <c r="E401" s="130" t="s">
        <v>3011</v>
      </c>
      <c r="F401" s="130" t="s">
        <v>6758</v>
      </c>
      <c r="G401" s="157" t="s">
        <v>6295</v>
      </c>
    </row>
    <row r="402" spans="1:7" ht="15">
      <c r="A402" s="130" t="s">
        <v>18</v>
      </c>
      <c r="B402" s="130" t="s">
        <v>3011</v>
      </c>
      <c r="D402" s="156" t="s">
        <v>18</v>
      </c>
      <c r="E402" s="130" t="s">
        <v>3011</v>
      </c>
      <c r="F402" s="130" t="s">
        <v>6758</v>
      </c>
      <c r="G402" s="157" t="s">
        <v>6301</v>
      </c>
    </row>
    <row r="403" spans="1:7" ht="15">
      <c r="A403" s="130" t="s">
        <v>19</v>
      </c>
      <c r="B403" s="130" t="s">
        <v>3011</v>
      </c>
      <c r="D403" s="156" t="s">
        <v>19</v>
      </c>
      <c r="E403" s="130" t="s">
        <v>3011</v>
      </c>
      <c r="F403" s="130" t="s">
        <v>6758</v>
      </c>
      <c r="G403" s="157" t="s">
        <v>6317</v>
      </c>
    </row>
    <row r="404" spans="1:7" ht="15">
      <c r="A404" s="130" t="s">
        <v>20</v>
      </c>
      <c r="B404" s="130" t="s">
        <v>3011</v>
      </c>
      <c r="D404" s="156" t="s">
        <v>20</v>
      </c>
      <c r="E404" s="130" t="s">
        <v>3011</v>
      </c>
      <c r="F404" s="130" t="s">
        <v>6758</v>
      </c>
      <c r="G404" s="157" t="s">
        <v>6357</v>
      </c>
    </row>
    <row r="405" spans="1:7" ht="15">
      <c r="A405" s="130" t="s">
        <v>21</v>
      </c>
      <c r="B405" s="130" t="s">
        <v>3011</v>
      </c>
      <c r="D405" s="156" t="s">
        <v>21</v>
      </c>
      <c r="E405" s="130" t="s">
        <v>3011</v>
      </c>
      <c r="F405" s="130" t="s">
        <v>6758</v>
      </c>
      <c r="G405" s="157" t="s">
        <v>6375</v>
      </c>
    </row>
    <row r="406" spans="1:7" ht="15">
      <c r="A406" s="130" t="s">
        <v>22</v>
      </c>
      <c r="B406" s="130" t="s">
        <v>3011</v>
      </c>
      <c r="D406" s="156" t="s">
        <v>22</v>
      </c>
      <c r="E406" s="130" t="s">
        <v>3011</v>
      </c>
      <c r="F406" s="130" t="s">
        <v>6758</v>
      </c>
      <c r="G406" s="157" t="s">
        <v>6385</v>
      </c>
    </row>
    <row r="407" spans="1:7" ht="15">
      <c r="A407" s="130" t="s">
        <v>23</v>
      </c>
      <c r="B407" s="130" t="s">
        <v>3011</v>
      </c>
      <c r="D407" s="156" t="s">
        <v>23</v>
      </c>
      <c r="E407" s="130" t="s">
        <v>3011</v>
      </c>
      <c r="F407" s="130" t="s">
        <v>6758</v>
      </c>
      <c r="G407" s="157" t="s">
        <v>6397</v>
      </c>
    </row>
    <row r="408" spans="1:7" ht="15">
      <c r="A408" s="130" t="s">
        <v>24</v>
      </c>
      <c r="B408" s="130" t="s">
        <v>3011</v>
      </c>
      <c r="D408" s="156" t="s">
        <v>24</v>
      </c>
      <c r="E408" s="130" t="s">
        <v>3011</v>
      </c>
      <c r="F408" s="130" t="s">
        <v>6758</v>
      </c>
      <c r="G408" s="157" t="s">
        <v>6398</v>
      </c>
    </row>
    <row r="409" spans="1:7" ht="15">
      <c r="A409" s="130" t="s">
        <v>25</v>
      </c>
      <c r="B409" s="130" t="s">
        <v>3011</v>
      </c>
      <c r="D409" s="156" t="s">
        <v>25</v>
      </c>
      <c r="E409" s="130" t="s">
        <v>3011</v>
      </c>
      <c r="F409" s="130" t="s">
        <v>6758</v>
      </c>
      <c r="G409" s="157" t="s">
        <v>6419</v>
      </c>
    </row>
    <row r="410" spans="1:7" ht="15">
      <c r="A410" s="130" t="s">
        <v>26</v>
      </c>
      <c r="B410" s="130" t="s">
        <v>3011</v>
      </c>
      <c r="D410" s="156" t="s">
        <v>26</v>
      </c>
      <c r="E410" s="130" t="s">
        <v>3011</v>
      </c>
      <c r="F410" s="130" t="s">
        <v>6758</v>
      </c>
      <c r="G410" s="157" t="s">
        <v>6423</v>
      </c>
    </row>
    <row r="411" spans="1:7" ht="15">
      <c r="A411" s="130" t="s">
        <v>27</v>
      </c>
      <c r="B411" s="130" t="s">
        <v>3011</v>
      </c>
      <c r="D411" s="156" t="s">
        <v>27</v>
      </c>
      <c r="E411" s="130" t="s">
        <v>3011</v>
      </c>
      <c r="F411" s="130" t="s">
        <v>6758</v>
      </c>
      <c r="G411" s="157" t="s">
        <v>6424</v>
      </c>
    </row>
    <row r="412" spans="1:7" ht="15">
      <c r="A412" s="130" t="s">
        <v>28</v>
      </c>
      <c r="B412" s="130" t="s">
        <v>3011</v>
      </c>
      <c r="D412" s="156" t="s">
        <v>28</v>
      </c>
      <c r="E412" s="130" t="s">
        <v>3011</v>
      </c>
      <c r="F412" s="130" t="s">
        <v>6758</v>
      </c>
      <c r="G412" s="157" t="s">
        <v>6429</v>
      </c>
    </row>
    <row r="413" spans="1:7" ht="15">
      <c r="A413" s="130" t="s">
        <v>29</v>
      </c>
      <c r="B413" s="130" t="s">
        <v>3011</v>
      </c>
      <c r="D413" s="156" t="s">
        <v>29</v>
      </c>
      <c r="E413" s="130" t="s">
        <v>3011</v>
      </c>
      <c r="F413" s="130" t="s">
        <v>6758</v>
      </c>
      <c r="G413" s="157" t="s">
        <v>6430</v>
      </c>
    </row>
    <row r="414" spans="1:7" ht="15">
      <c r="A414" s="130" t="s">
        <v>30</v>
      </c>
      <c r="B414" s="130" t="s">
        <v>3011</v>
      </c>
      <c r="D414" s="156" t="s">
        <v>30</v>
      </c>
      <c r="E414" s="130" t="s">
        <v>3011</v>
      </c>
      <c r="F414" s="130" t="s">
        <v>6758</v>
      </c>
      <c r="G414" s="157" t="s">
        <v>6438</v>
      </c>
    </row>
    <row r="415" spans="1:7" ht="15">
      <c r="A415" s="130" t="s">
        <v>31</v>
      </c>
      <c r="B415" s="130" t="s">
        <v>3011</v>
      </c>
      <c r="D415" s="156" t="s">
        <v>31</v>
      </c>
      <c r="E415" s="130" t="s">
        <v>3011</v>
      </c>
      <c r="F415" s="130" t="s">
        <v>6758</v>
      </c>
      <c r="G415" s="157" t="s">
        <v>6455</v>
      </c>
    </row>
    <row r="416" spans="1:7" ht="15">
      <c r="A416" s="130" t="s">
        <v>32</v>
      </c>
      <c r="B416" s="130" t="s">
        <v>3011</v>
      </c>
      <c r="D416" s="156" t="s">
        <v>32</v>
      </c>
      <c r="E416" s="130" t="s">
        <v>3011</v>
      </c>
      <c r="F416" s="130" t="s">
        <v>6758</v>
      </c>
      <c r="G416" s="157" t="s">
        <v>6456</v>
      </c>
    </row>
    <row r="417" spans="1:7" ht="15">
      <c r="A417" s="130" t="s">
        <v>33</v>
      </c>
      <c r="B417" s="130" t="s">
        <v>3011</v>
      </c>
      <c r="D417" s="156" t="s">
        <v>33</v>
      </c>
      <c r="E417" s="130" t="s">
        <v>3011</v>
      </c>
      <c r="F417" s="130" t="s">
        <v>6758</v>
      </c>
      <c r="G417" s="157" t="s">
        <v>6476</v>
      </c>
    </row>
    <row r="418" spans="1:7" ht="15">
      <c r="A418" s="130" t="s">
        <v>34</v>
      </c>
      <c r="B418" s="130" t="s">
        <v>3011</v>
      </c>
      <c r="D418" s="156" t="s">
        <v>34</v>
      </c>
      <c r="E418" s="130" t="s">
        <v>3011</v>
      </c>
      <c r="F418" s="130" t="s">
        <v>6758</v>
      </c>
      <c r="G418" s="157" t="s">
        <v>6484</v>
      </c>
    </row>
    <row r="419" spans="1:7" ht="15">
      <c r="A419" s="130" t="s">
        <v>35</v>
      </c>
      <c r="B419" s="130" t="s">
        <v>3011</v>
      </c>
      <c r="D419" s="156" t="s">
        <v>35</v>
      </c>
      <c r="E419" s="130" t="s">
        <v>3011</v>
      </c>
      <c r="F419" s="130" t="s">
        <v>6758</v>
      </c>
      <c r="G419" s="157" t="s">
        <v>6528</v>
      </c>
    </row>
    <row r="420" spans="1:7" ht="15">
      <c r="A420" s="130" t="s">
        <v>36</v>
      </c>
      <c r="B420" s="130" t="s">
        <v>3011</v>
      </c>
      <c r="D420" s="156" t="s">
        <v>36</v>
      </c>
      <c r="E420" s="130" t="s">
        <v>3011</v>
      </c>
      <c r="F420" s="130" t="s">
        <v>6758</v>
      </c>
      <c r="G420" s="157" t="s">
        <v>6542</v>
      </c>
    </row>
    <row r="421" spans="1:7" ht="15">
      <c r="A421" s="130" t="s">
        <v>37</v>
      </c>
      <c r="B421" s="130" t="s">
        <v>3011</v>
      </c>
      <c r="D421" s="156" t="s">
        <v>37</v>
      </c>
      <c r="E421" s="130" t="s">
        <v>3011</v>
      </c>
      <c r="F421" s="130" t="s">
        <v>6758</v>
      </c>
      <c r="G421" s="157" t="s">
        <v>6548</v>
      </c>
    </row>
    <row r="422" spans="1:7" ht="15">
      <c r="A422" s="130" t="s">
        <v>3039</v>
      </c>
      <c r="B422" s="130" t="s">
        <v>3040</v>
      </c>
      <c r="D422" s="156" t="s">
        <v>3039</v>
      </c>
      <c r="E422" s="130" t="s">
        <v>3040</v>
      </c>
      <c r="F422" s="130" t="s">
        <v>6757</v>
      </c>
      <c r="G422" s="157" t="s">
        <v>3445</v>
      </c>
    </row>
    <row r="423" spans="1:7" ht="15">
      <c r="A423" s="130" t="s">
        <v>3041</v>
      </c>
      <c r="B423" s="130" t="s">
        <v>3040</v>
      </c>
      <c r="D423" s="156" t="s">
        <v>3041</v>
      </c>
      <c r="E423" s="130" t="s">
        <v>3040</v>
      </c>
      <c r="F423" s="130" t="s">
        <v>6757</v>
      </c>
      <c r="G423" s="157" t="s">
        <v>3634</v>
      </c>
    </row>
    <row r="424" spans="1:7" ht="15">
      <c r="A424" s="130" t="s">
        <v>1994</v>
      </c>
      <c r="B424" s="130" t="s">
        <v>3040</v>
      </c>
      <c r="D424" s="156" t="s">
        <v>1994</v>
      </c>
      <c r="E424" s="130" t="s">
        <v>3040</v>
      </c>
      <c r="F424" s="130" t="s">
        <v>6760</v>
      </c>
      <c r="G424" s="157" t="s">
        <v>3649</v>
      </c>
    </row>
    <row r="425" spans="1:7" ht="15">
      <c r="A425" s="130" t="s">
        <v>1995</v>
      </c>
      <c r="B425" s="130" t="s">
        <v>3040</v>
      </c>
      <c r="D425" s="156" t="s">
        <v>1995</v>
      </c>
      <c r="E425" s="130" t="s">
        <v>3040</v>
      </c>
      <c r="F425" s="130" t="s">
        <v>6760</v>
      </c>
      <c r="G425" s="157" t="s">
        <v>3650</v>
      </c>
    </row>
    <row r="426" spans="1:7" ht="15">
      <c r="A426" s="130" t="s">
        <v>3042</v>
      </c>
      <c r="B426" s="130" t="s">
        <v>3040</v>
      </c>
      <c r="D426" s="156" t="s">
        <v>3042</v>
      </c>
      <c r="E426" s="130" t="s">
        <v>3040</v>
      </c>
      <c r="F426" s="130" t="s">
        <v>6757</v>
      </c>
      <c r="G426" s="157" t="s">
        <v>3651</v>
      </c>
    </row>
    <row r="427" spans="1:7" ht="15">
      <c r="A427" s="130" t="s">
        <v>1996</v>
      </c>
      <c r="B427" s="130" t="s">
        <v>3040</v>
      </c>
      <c r="D427" s="156" t="s">
        <v>1996</v>
      </c>
      <c r="E427" s="130" t="s">
        <v>3040</v>
      </c>
      <c r="F427" s="130" t="s">
        <v>6760</v>
      </c>
      <c r="G427" s="157" t="s">
        <v>3652</v>
      </c>
    </row>
    <row r="428" spans="1:7" ht="15">
      <c r="A428" s="130" t="s">
        <v>1997</v>
      </c>
      <c r="B428" s="130" t="s">
        <v>3040</v>
      </c>
      <c r="D428" s="156" t="s">
        <v>1997</v>
      </c>
      <c r="E428" s="130" t="s">
        <v>3040</v>
      </c>
      <c r="F428" s="130" t="s">
        <v>6760</v>
      </c>
      <c r="G428" s="157" t="s">
        <v>3660</v>
      </c>
    </row>
    <row r="429" spans="1:7" ht="15">
      <c r="A429" s="130" t="s">
        <v>1998</v>
      </c>
      <c r="B429" s="130" t="s">
        <v>3040</v>
      </c>
      <c r="D429" s="156" t="s">
        <v>1998</v>
      </c>
      <c r="E429" s="130" t="s">
        <v>3040</v>
      </c>
      <c r="F429" s="130" t="s">
        <v>6760</v>
      </c>
      <c r="G429" s="157" t="s">
        <v>3701</v>
      </c>
    </row>
    <row r="430" spans="1:7" ht="15">
      <c r="A430" s="130" t="s">
        <v>2644</v>
      </c>
      <c r="B430" s="130" t="s">
        <v>3040</v>
      </c>
      <c r="D430" s="156" t="s">
        <v>2644</v>
      </c>
      <c r="E430" s="130" t="s">
        <v>3040</v>
      </c>
      <c r="F430" s="130" t="s">
        <v>6766</v>
      </c>
      <c r="G430" s="157" t="s">
        <v>3784</v>
      </c>
    </row>
    <row r="431" spans="1:7" ht="15">
      <c r="A431" s="130" t="s">
        <v>1999</v>
      </c>
      <c r="B431" s="130" t="s">
        <v>3040</v>
      </c>
      <c r="D431" s="156" t="s">
        <v>1999</v>
      </c>
      <c r="E431" s="130" t="s">
        <v>3040</v>
      </c>
      <c r="F431" s="130" t="s">
        <v>6760</v>
      </c>
      <c r="G431" s="157" t="s">
        <v>3841</v>
      </c>
    </row>
    <row r="432" spans="1:7" ht="15">
      <c r="A432" s="130" t="s">
        <v>2000</v>
      </c>
      <c r="B432" s="130" t="s">
        <v>3040</v>
      </c>
      <c r="D432" s="156" t="s">
        <v>2000</v>
      </c>
      <c r="E432" s="130" t="s">
        <v>3040</v>
      </c>
      <c r="F432" s="130" t="s">
        <v>6760</v>
      </c>
      <c r="G432" s="157" t="s">
        <v>3842</v>
      </c>
    </row>
    <row r="433" spans="1:7" ht="15">
      <c r="A433" s="130" t="s">
        <v>3043</v>
      </c>
      <c r="B433" s="130" t="s">
        <v>3040</v>
      </c>
      <c r="D433" s="156" t="s">
        <v>3043</v>
      </c>
      <c r="E433" s="130" t="s">
        <v>3040</v>
      </c>
      <c r="F433" s="130" t="s">
        <v>6757</v>
      </c>
      <c r="G433" s="157" t="s">
        <v>3853</v>
      </c>
    </row>
    <row r="434" spans="1:7" ht="15">
      <c r="A434" s="130" t="s">
        <v>2001</v>
      </c>
      <c r="B434" s="130" t="s">
        <v>3040</v>
      </c>
      <c r="D434" s="156" t="s">
        <v>2001</v>
      </c>
      <c r="E434" s="130" t="s">
        <v>3040</v>
      </c>
      <c r="F434" s="130" t="s">
        <v>6760</v>
      </c>
      <c r="G434" s="157" t="s">
        <v>3861</v>
      </c>
    </row>
    <row r="435" spans="1:7" ht="15">
      <c r="A435" s="130" t="s">
        <v>2002</v>
      </c>
      <c r="B435" s="130" t="s">
        <v>3040</v>
      </c>
      <c r="D435" s="156" t="s">
        <v>2002</v>
      </c>
      <c r="E435" s="130" t="s">
        <v>3040</v>
      </c>
      <c r="F435" s="130" t="s">
        <v>6760</v>
      </c>
      <c r="G435" s="157" t="s">
        <v>3934</v>
      </c>
    </row>
    <row r="436" spans="1:7" ht="15">
      <c r="A436" s="130" t="s">
        <v>2003</v>
      </c>
      <c r="B436" s="130" t="s">
        <v>3040</v>
      </c>
      <c r="D436" s="156" t="s">
        <v>2003</v>
      </c>
      <c r="E436" s="130" t="s">
        <v>3040</v>
      </c>
      <c r="F436" s="130" t="s">
        <v>6760</v>
      </c>
      <c r="G436" s="157" t="s">
        <v>3986</v>
      </c>
    </row>
    <row r="437" spans="1:7" ht="15">
      <c r="A437" s="130" t="s">
        <v>2004</v>
      </c>
      <c r="B437" s="130" t="s">
        <v>3040</v>
      </c>
      <c r="D437" s="156" t="s">
        <v>2004</v>
      </c>
      <c r="E437" s="130" t="s">
        <v>3040</v>
      </c>
      <c r="F437" s="130" t="s">
        <v>6760</v>
      </c>
      <c r="G437" s="157" t="s">
        <v>3995</v>
      </c>
    </row>
    <row r="438" spans="1:7" ht="15">
      <c r="A438" s="130" t="s">
        <v>3044</v>
      </c>
      <c r="B438" s="130" t="s">
        <v>3040</v>
      </c>
      <c r="D438" s="156" t="s">
        <v>3044</v>
      </c>
      <c r="E438" s="130" t="s">
        <v>3040</v>
      </c>
      <c r="F438" s="130" t="s">
        <v>6757</v>
      </c>
      <c r="G438" s="157" t="s">
        <v>4001</v>
      </c>
    </row>
    <row r="439" spans="1:7" ht="15">
      <c r="A439" s="130" t="s">
        <v>3045</v>
      </c>
      <c r="B439" s="130" t="s">
        <v>3040</v>
      </c>
      <c r="D439" s="156" t="s">
        <v>3045</v>
      </c>
      <c r="E439" s="130" t="s">
        <v>3040</v>
      </c>
      <c r="F439" s="130" t="s">
        <v>6757</v>
      </c>
      <c r="G439" s="157" t="s">
        <v>4002</v>
      </c>
    </row>
    <row r="440" spans="1:7" ht="15">
      <c r="A440" s="130" t="s">
        <v>2005</v>
      </c>
      <c r="B440" s="130" t="s">
        <v>3040</v>
      </c>
      <c r="D440" s="156" t="s">
        <v>2005</v>
      </c>
      <c r="E440" s="130" t="s">
        <v>3040</v>
      </c>
      <c r="F440" s="130" t="s">
        <v>6760</v>
      </c>
      <c r="G440" s="157" t="s">
        <v>4068</v>
      </c>
    </row>
    <row r="441" spans="1:7" ht="15">
      <c r="A441" s="130" t="s">
        <v>2006</v>
      </c>
      <c r="B441" s="130" t="s">
        <v>3040</v>
      </c>
      <c r="D441" s="156" t="s">
        <v>2006</v>
      </c>
      <c r="E441" s="130" t="s">
        <v>3040</v>
      </c>
      <c r="F441" s="130" t="s">
        <v>6760</v>
      </c>
      <c r="G441" s="157" t="s">
        <v>4099</v>
      </c>
    </row>
    <row r="442" spans="1:7" ht="15">
      <c r="A442" s="130" t="s">
        <v>2007</v>
      </c>
      <c r="B442" s="130" t="s">
        <v>3040</v>
      </c>
      <c r="D442" s="156" t="s">
        <v>2007</v>
      </c>
      <c r="E442" s="130" t="s">
        <v>3040</v>
      </c>
      <c r="F442" s="130" t="s">
        <v>6760</v>
      </c>
      <c r="G442" s="157" t="s">
        <v>4228</v>
      </c>
    </row>
    <row r="443" spans="1:7" ht="15">
      <c r="A443" s="130" t="s">
        <v>3046</v>
      </c>
      <c r="B443" s="130" t="s">
        <v>3040</v>
      </c>
      <c r="D443" s="156" t="s">
        <v>3046</v>
      </c>
      <c r="E443" s="130" t="s">
        <v>3040</v>
      </c>
      <c r="F443" s="130" t="s">
        <v>6757</v>
      </c>
      <c r="G443" s="157" t="s">
        <v>4236</v>
      </c>
    </row>
    <row r="444" spans="1:7" ht="15">
      <c r="A444" s="130" t="s">
        <v>2008</v>
      </c>
      <c r="B444" s="130" t="s">
        <v>3040</v>
      </c>
      <c r="D444" s="156" t="s">
        <v>2008</v>
      </c>
      <c r="E444" s="130" t="s">
        <v>3040</v>
      </c>
      <c r="F444" s="130" t="s">
        <v>6760</v>
      </c>
      <c r="G444" s="157" t="s">
        <v>4273</v>
      </c>
    </row>
    <row r="445" spans="1:7" ht="15">
      <c r="A445" s="130" t="s">
        <v>2009</v>
      </c>
      <c r="B445" s="130" t="s">
        <v>3040</v>
      </c>
      <c r="D445" s="156" t="s">
        <v>2009</v>
      </c>
      <c r="E445" s="130" t="s">
        <v>3040</v>
      </c>
      <c r="F445" s="130" t="s">
        <v>6760</v>
      </c>
      <c r="G445" s="157" t="s">
        <v>4278</v>
      </c>
    </row>
    <row r="446" spans="1:7" ht="15">
      <c r="A446" s="130" t="s">
        <v>2010</v>
      </c>
      <c r="B446" s="130" t="s">
        <v>3040</v>
      </c>
      <c r="D446" s="156" t="s">
        <v>2010</v>
      </c>
      <c r="E446" s="130" t="s">
        <v>3040</v>
      </c>
      <c r="F446" s="130" t="s">
        <v>6760</v>
      </c>
      <c r="G446" s="157" t="s">
        <v>4319</v>
      </c>
    </row>
    <row r="447" spans="1:7" ht="15">
      <c r="A447" s="130" t="s">
        <v>2011</v>
      </c>
      <c r="B447" s="130" t="s">
        <v>3040</v>
      </c>
      <c r="D447" s="156" t="s">
        <v>2011</v>
      </c>
      <c r="E447" s="130" t="s">
        <v>3040</v>
      </c>
      <c r="F447" s="130" t="s">
        <v>6760</v>
      </c>
      <c r="G447" s="157" t="s">
        <v>4349</v>
      </c>
    </row>
    <row r="448" spans="1:7" ht="15">
      <c r="A448" s="130" t="s">
        <v>2012</v>
      </c>
      <c r="B448" s="130" t="s">
        <v>3040</v>
      </c>
      <c r="D448" s="156" t="s">
        <v>2012</v>
      </c>
      <c r="E448" s="130" t="s">
        <v>3040</v>
      </c>
      <c r="F448" s="130" t="s">
        <v>6760</v>
      </c>
      <c r="G448" s="157" t="s">
        <v>4486</v>
      </c>
    </row>
    <row r="449" spans="1:7" ht="15">
      <c r="A449" s="130" t="s">
        <v>2013</v>
      </c>
      <c r="B449" s="130" t="s">
        <v>3040</v>
      </c>
      <c r="D449" s="156" t="s">
        <v>2013</v>
      </c>
      <c r="E449" s="130" t="s">
        <v>3040</v>
      </c>
      <c r="F449" s="130" t="s">
        <v>6760</v>
      </c>
      <c r="G449" s="157" t="s">
        <v>4596</v>
      </c>
    </row>
    <row r="450" spans="1:7" ht="15">
      <c r="A450" s="130" t="s">
        <v>2014</v>
      </c>
      <c r="B450" s="130" t="s">
        <v>3040</v>
      </c>
      <c r="D450" s="156" t="s">
        <v>2014</v>
      </c>
      <c r="E450" s="130" t="s">
        <v>3040</v>
      </c>
      <c r="F450" s="130" t="s">
        <v>6760</v>
      </c>
      <c r="G450" s="157" t="s">
        <v>4632</v>
      </c>
    </row>
    <row r="451" spans="1:7" ht="15">
      <c r="A451" s="130" t="s">
        <v>3047</v>
      </c>
      <c r="B451" s="130" t="s">
        <v>3040</v>
      </c>
      <c r="D451" s="156" t="s">
        <v>3047</v>
      </c>
      <c r="E451" s="130" t="s">
        <v>3040</v>
      </c>
      <c r="F451" s="130" t="s">
        <v>6757</v>
      </c>
      <c r="G451" s="157" t="s">
        <v>4633</v>
      </c>
    </row>
    <row r="452" spans="1:7" ht="15">
      <c r="A452" s="130" t="s">
        <v>3048</v>
      </c>
      <c r="B452" s="130" t="s">
        <v>3040</v>
      </c>
      <c r="D452" s="156" t="s">
        <v>3048</v>
      </c>
      <c r="E452" s="130" t="s">
        <v>3040</v>
      </c>
      <c r="F452" s="130" t="s">
        <v>6757</v>
      </c>
      <c r="G452" s="157" t="s">
        <v>4641</v>
      </c>
    </row>
    <row r="453" spans="1:7" ht="15">
      <c r="A453" s="130" t="s">
        <v>2015</v>
      </c>
      <c r="B453" s="130" t="s">
        <v>3040</v>
      </c>
      <c r="D453" s="156" t="s">
        <v>2015</v>
      </c>
      <c r="E453" s="130" t="s">
        <v>3040</v>
      </c>
      <c r="F453" s="130" t="s">
        <v>6760</v>
      </c>
      <c r="G453" s="157" t="s">
        <v>4705</v>
      </c>
    </row>
    <row r="454" spans="1:7" ht="15">
      <c r="A454" s="130" t="s">
        <v>2016</v>
      </c>
      <c r="B454" s="130" t="s">
        <v>3040</v>
      </c>
      <c r="D454" s="156" t="s">
        <v>2016</v>
      </c>
      <c r="E454" s="130" t="s">
        <v>3040</v>
      </c>
      <c r="F454" s="130" t="s">
        <v>6760</v>
      </c>
      <c r="G454" s="157" t="s">
        <v>4713</v>
      </c>
    </row>
    <row r="455" spans="1:7" ht="15">
      <c r="A455" s="130" t="s">
        <v>2017</v>
      </c>
      <c r="B455" s="130" t="s">
        <v>3040</v>
      </c>
      <c r="D455" s="156" t="s">
        <v>2017</v>
      </c>
      <c r="E455" s="130" t="s">
        <v>3040</v>
      </c>
      <c r="F455" s="130" t="s">
        <v>6760</v>
      </c>
      <c r="G455" s="157" t="s">
        <v>4716</v>
      </c>
    </row>
    <row r="456" spans="1:7" ht="15">
      <c r="A456" s="130" t="s">
        <v>3049</v>
      </c>
      <c r="B456" s="130" t="s">
        <v>3040</v>
      </c>
      <c r="D456" s="156" t="s">
        <v>3049</v>
      </c>
      <c r="E456" s="130" t="s">
        <v>3040</v>
      </c>
      <c r="F456" s="130" t="s">
        <v>6757</v>
      </c>
      <c r="G456" s="157" t="s">
        <v>4720</v>
      </c>
    </row>
    <row r="457" spans="1:7" ht="15">
      <c r="A457" s="130" t="s">
        <v>3050</v>
      </c>
      <c r="B457" s="130" t="s">
        <v>3040</v>
      </c>
      <c r="D457" s="156" t="s">
        <v>3050</v>
      </c>
      <c r="E457" s="130" t="s">
        <v>3040</v>
      </c>
      <c r="F457" s="130" t="s">
        <v>6757</v>
      </c>
      <c r="G457" s="157" t="s">
        <v>4751</v>
      </c>
    </row>
    <row r="458" spans="1:7" ht="15">
      <c r="A458" s="130" t="s">
        <v>2018</v>
      </c>
      <c r="B458" s="130" t="s">
        <v>3040</v>
      </c>
      <c r="D458" s="156" t="s">
        <v>2018</v>
      </c>
      <c r="E458" s="130" t="s">
        <v>3040</v>
      </c>
      <c r="F458" s="130" t="s">
        <v>6760</v>
      </c>
      <c r="G458" s="157" t="s">
        <v>4839</v>
      </c>
    </row>
    <row r="459" spans="1:7" ht="15">
      <c r="A459" s="130" t="s">
        <v>2019</v>
      </c>
      <c r="B459" s="130" t="s">
        <v>3040</v>
      </c>
      <c r="D459" s="156" t="s">
        <v>2019</v>
      </c>
      <c r="E459" s="130" t="s">
        <v>3040</v>
      </c>
      <c r="F459" s="130" t="s">
        <v>6760</v>
      </c>
      <c r="G459" s="157" t="s">
        <v>4871</v>
      </c>
    </row>
    <row r="460" spans="1:7" ht="15">
      <c r="A460" s="130" t="s">
        <v>2020</v>
      </c>
      <c r="B460" s="130" t="s">
        <v>3040</v>
      </c>
      <c r="D460" s="156" t="s">
        <v>2020</v>
      </c>
      <c r="E460" s="130" t="s">
        <v>3040</v>
      </c>
      <c r="F460" s="130" t="s">
        <v>6760</v>
      </c>
      <c r="G460" s="157" t="s">
        <v>4872</v>
      </c>
    </row>
    <row r="461" spans="1:7" ht="15">
      <c r="A461" s="130" t="s">
        <v>2021</v>
      </c>
      <c r="B461" s="130" t="s">
        <v>3040</v>
      </c>
      <c r="D461" s="156" t="s">
        <v>2021</v>
      </c>
      <c r="E461" s="130" t="s">
        <v>3040</v>
      </c>
      <c r="F461" s="130" t="s">
        <v>6760</v>
      </c>
      <c r="G461" s="157" t="s">
        <v>4873</v>
      </c>
    </row>
    <row r="462" spans="1:7" ht="15">
      <c r="A462" s="130" t="s">
        <v>2022</v>
      </c>
      <c r="B462" s="130" t="s">
        <v>3040</v>
      </c>
      <c r="D462" s="156" t="s">
        <v>2022</v>
      </c>
      <c r="E462" s="130" t="s">
        <v>3040</v>
      </c>
      <c r="F462" s="130" t="s">
        <v>6760</v>
      </c>
      <c r="G462" s="157" t="s">
        <v>4875</v>
      </c>
    </row>
    <row r="463" spans="1:7" ht="15">
      <c r="A463" s="130" t="s">
        <v>2023</v>
      </c>
      <c r="B463" s="130" t="s">
        <v>3040</v>
      </c>
      <c r="D463" s="156" t="s">
        <v>2023</v>
      </c>
      <c r="E463" s="130" t="s">
        <v>3040</v>
      </c>
      <c r="F463" s="130" t="s">
        <v>6760</v>
      </c>
      <c r="G463" s="157" t="s">
        <v>4884</v>
      </c>
    </row>
    <row r="464" spans="1:7" ht="15">
      <c r="A464" s="130" t="s">
        <v>3051</v>
      </c>
      <c r="B464" s="130" t="s">
        <v>3040</v>
      </c>
      <c r="D464" s="156" t="s">
        <v>3051</v>
      </c>
      <c r="E464" s="130" t="s">
        <v>3040</v>
      </c>
      <c r="F464" s="130" t="s">
        <v>6757</v>
      </c>
      <c r="G464" s="157" t="s">
        <v>4894</v>
      </c>
    </row>
    <row r="465" spans="1:7" ht="15">
      <c r="A465" s="130" t="s">
        <v>2024</v>
      </c>
      <c r="B465" s="130" t="s">
        <v>3040</v>
      </c>
      <c r="D465" s="156" t="s">
        <v>2024</v>
      </c>
      <c r="E465" s="130" t="s">
        <v>3040</v>
      </c>
      <c r="F465" s="130" t="s">
        <v>6760</v>
      </c>
      <c r="G465" s="157" t="s">
        <v>4979</v>
      </c>
    </row>
    <row r="466" spans="1:7" ht="15">
      <c r="A466" s="130" t="s">
        <v>3052</v>
      </c>
      <c r="B466" s="130" t="s">
        <v>3040</v>
      </c>
      <c r="D466" s="156" t="s">
        <v>3052</v>
      </c>
      <c r="E466" s="130" t="s">
        <v>3040</v>
      </c>
      <c r="F466" s="130" t="s">
        <v>6757</v>
      </c>
      <c r="G466" s="157" t="s">
        <v>4999</v>
      </c>
    </row>
    <row r="467" spans="1:7" ht="15">
      <c r="A467" s="130" t="s">
        <v>3053</v>
      </c>
      <c r="B467" s="130" t="s">
        <v>3040</v>
      </c>
      <c r="D467" s="156" t="s">
        <v>3053</v>
      </c>
      <c r="E467" s="130" t="s">
        <v>3040</v>
      </c>
      <c r="F467" s="130" t="s">
        <v>6757</v>
      </c>
      <c r="G467" s="157" t="s">
        <v>5002</v>
      </c>
    </row>
    <row r="468" spans="1:7" ht="15">
      <c r="A468" s="130" t="s">
        <v>3054</v>
      </c>
      <c r="B468" s="130" t="s">
        <v>3040</v>
      </c>
      <c r="D468" s="156" t="s">
        <v>3054</v>
      </c>
      <c r="E468" s="130" t="s">
        <v>3040</v>
      </c>
      <c r="F468" s="130" t="s">
        <v>6757</v>
      </c>
      <c r="G468" s="157" t="s">
        <v>5082</v>
      </c>
    </row>
    <row r="469" spans="1:7" ht="15">
      <c r="A469" s="130" t="s">
        <v>3055</v>
      </c>
      <c r="B469" s="130" t="s">
        <v>3040</v>
      </c>
      <c r="D469" s="156" t="s">
        <v>3055</v>
      </c>
      <c r="E469" s="130" t="s">
        <v>3040</v>
      </c>
      <c r="F469" s="130" t="s">
        <v>6757</v>
      </c>
      <c r="G469" s="157" t="s">
        <v>5083</v>
      </c>
    </row>
    <row r="470" spans="1:7" ht="15">
      <c r="A470" s="130" t="s">
        <v>2025</v>
      </c>
      <c r="B470" s="130" t="s">
        <v>3040</v>
      </c>
      <c r="D470" s="156" t="s">
        <v>2025</v>
      </c>
      <c r="E470" s="130" t="s">
        <v>3040</v>
      </c>
      <c r="F470" s="130" t="s">
        <v>6760</v>
      </c>
      <c r="G470" s="157" t="s">
        <v>5089</v>
      </c>
    </row>
    <row r="471" spans="1:7" ht="15">
      <c r="A471" s="130" t="s">
        <v>2026</v>
      </c>
      <c r="B471" s="130" t="s">
        <v>3040</v>
      </c>
      <c r="D471" s="156" t="s">
        <v>2026</v>
      </c>
      <c r="E471" s="130" t="s">
        <v>3040</v>
      </c>
      <c r="F471" s="130" t="s">
        <v>6760</v>
      </c>
      <c r="G471" s="157" t="s">
        <v>5107</v>
      </c>
    </row>
    <row r="472" spans="1:7" ht="15">
      <c r="A472" s="130" t="s">
        <v>2027</v>
      </c>
      <c r="B472" s="130" t="s">
        <v>3040</v>
      </c>
      <c r="D472" s="156" t="s">
        <v>2027</v>
      </c>
      <c r="E472" s="130" t="s">
        <v>3040</v>
      </c>
      <c r="F472" s="130" t="s">
        <v>6760</v>
      </c>
      <c r="G472" s="157" t="s">
        <v>5112</v>
      </c>
    </row>
    <row r="473" spans="1:7" ht="15">
      <c r="A473" s="130" t="s">
        <v>3056</v>
      </c>
      <c r="B473" s="130" t="s">
        <v>3040</v>
      </c>
      <c r="D473" s="156" t="s">
        <v>3056</v>
      </c>
      <c r="E473" s="130" t="s">
        <v>3040</v>
      </c>
      <c r="F473" s="130" t="s">
        <v>6757</v>
      </c>
      <c r="G473" s="157" t="s">
        <v>5113</v>
      </c>
    </row>
    <row r="474" spans="1:7" ht="15">
      <c r="A474" s="130" t="s">
        <v>3057</v>
      </c>
      <c r="B474" s="130" t="s">
        <v>3040</v>
      </c>
      <c r="D474" s="156" t="s">
        <v>3057</v>
      </c>
      <c r="E474" s="130" t="s">
        <v>3040</v>
      </c>
      <c r="F474" s="130" t="s">
        <v>6757</v>
      </c>
      <c r="G474" s="157" t="s">
        <v>5117</v>
      </c>
    </row>
    <row r="475" spans="1:7" ht="15">
      <c r="A475" s="130" t="s">
        <v>2028</v>
      </c>
      <c r="B475" s="130" t="s">
        <v>3040</v>
      </c>
      <c r="D475" s="156" t="s">
        <v>2028</v>
      </c>
      <c r="E475" s="130" t="s">
        <v>3040</v>
      </c>
      <c r="F475" s="130" t="s">
        <v>6760</v>
      </c>
      <c r="G475" s="157" t="s">
        <v>5192</v>
      </c>
    </row>
    <row r="476" spans="1:7" ht="15">
      <c r="A476" s="130" t="s">
        <v>3058</v>
      </c>
      <c r="B476" s="130" t="s">
        <v>3040</v>
      </c>
      <c r="D476" s="156" t="s">
        <v>3058</v>
      </c>
      <c r="E476" s="130" t="s">
        <v>3040</v>
      </c>
      <c r="F476" s="130" t="s">
        <v>6757</v>
      </c>
      <c r="G476" s="157" t="s">
        <v>5206</v>
      </c>
    </row>
    <row r="477" spans="1:7" ht="15">
      <c r="A477" s="130" t="s">
        <v>2029</v>
      </c>
      <c r="B477" s="130" t="s">
        <v>3040</v>
      </c>
      <c r="D477" s="156" t="s">
        <v>2029</v>
      </c>
      <c r="E477" s="130" t="s">
        <v>3040</v>
      </c>
      <c r="F477" s="130" t="s">
        <v>6760</v>
      </c>
      <c r="G477" s="157" t="s">
        <v>5239</v>
      </c>
    </row>
    <row r="478" spans="1:7" ht="15">
      <c r="A478" s="130" t="s">
        <v>3059</v>
      </c>
      <c r="B478" s="130" t="s">
        <v>3040</v>
      </c>
      <c r="D478" s="156" t="s">
        <v>3059</v>
      </c>
      <c r="E478" s="130" t="s">
        <v>3040</v>
      </c>
      <c r="F478" s="130" t="s">
        <v>6757</v>
      </c>
      <c r="G478" s="157" t="s">
        <v>5283</v>
      </c>
    </row>
    <row r="479" spans="1:7" ht="15">
      <c r="A479" s="130" t="s">
        <v>2030</v>
      </c>
      <c r="B479" s="130" t="s">
        <v>3040</v>
      </c>
      <c r="D479" s="156" t="s">
        <v>2030</v>
      </c>
      <c r="E479" s="130" t="s">
        <v>3040</v>
      </c>
      <c r="F479" s="130" t="s">
        <v>6760</v>
      </c>
      <c r="G479" s="157" t="s">
        <v>5415</v>
      </c>
    </row>
    <row r="480" spans="1:7" ht="15">
      <c r="A480" s="130" t="s">
        <v>3060</v>
      </c>
      <c r="B480" s="130" t="s">
        <v>3040</v>
      </c>
      <c r="D480" s="156" t="s">
        <v>3060</v>
      </c>
      <c r="E480" s="130" t="s">
        <v>3040</v>
      </c>
      <c r="F480" s="130" t="s">
        <v>6757</v>
      </c>
      <c r="G480" s="157" t="s">
        <v>5440</v>
      </c>
    </row>
    <row r="481" spans="1:7" ht="15">
      <c r="A481" s="130" t="s">
        <v>2031</v>
      </c>
      <c r="B481" s="130" t="s">
        <v>3040</v>
      </c>
      <c r="D481" s="156" t="s">
        <v>2031</v>
      </c>
      <c r="E481" s="130" t="s">
        <v>3040</v>
      </c>
      <c r="F481" s="130" t="s">
        <v>6760</v>
      </c>
      <c r="G481" s="157" t="s">
        <v>5471</v>
      </c>
    </row>
    <row r="482" spans="1:7" ht="15">
      <c r="A482" s="130" t="s">
        <v>3061</v>
      </c>
      <c r="B482" s="130" t="s">
        <v>3040</v>
      </c>
      <c r="D482" s="156" t="s">
        <v>3061</v>
      </c>
      <c r="E482" s="130" t="s">
        <v>3040</v>
      </c>
      <c r="F482" s="130" t="s">
        <v>6757</v>
      </c>
      <c r="G482" s="157" t="s">
        <v>5633</v>
      </c>
    </row>
    <row r="483" spans="1:7" ht="15">
      <c r="A483" s="130" t="s">
        <v>3062</v>
      </c>
      <c r="B483" s="130" t="s">
        <v>3040</v>
      </c>
      <c r="D483" s="156" t="s">
        <v>3062</v>
      </c>
      <c r="E483" s="130" t="s">
        <v>3040</v>
      </c>
      <c r="F483" s="130" t="s">
        <v>6757</v>
      </c>
      <c r="G483" s="157" t="s">
        <v>5640</v>
      </c>
    </row>
    <row r="484" spans="1:7" ht="15">
      <c r="A484" s="130" t="s">
        <v>2032</v>
      </c>
      <c r="B484" s="130" t="s">
        <v>3040</v>
      </c>
      <c r="D484" s="156" t="s">
        <v>2032</v>
      </c>
      <c r="E484" s="130" t="s">
        <v>3040</v>
      </c>
      <c r="F484" s="130" t="s">
        <v>6760</v>
      </c>
      <c r="G484" s="157" t="s">
        <v>5779</v>
      </c>
    </row>
    <row r="485" spans="1:7" ht="15">
      <c r="A485" s="130" t="s">
        <v>2033</v>
      </c>
      <c r="B485" s="130" t="s">
        <v>3040</v>
      </c>
      <c r="D485" s="156" t="s">
        <v>2033</v>
      </c>
      <c r="E485" s="130" t="s">
        <v>3040</v>
      </c>
      <c r="F485" s="130" t="s">
        <v>6760</v>
      </c>
      <c r="G485" s="157" t="s">
        <v>5780</v>
      </c>
    </row>
    <row r="486" spans="1:7" ht="15">
      <c r="A486" s="130" t="s">
        <v>2034</v>
      </c>
      <c r="B486" s="130" t="s">
        <v>3040</v>
      </c>
      <c r="D486" s="156" t="s">
        <v>2034</v>
      </c>
      <c r="E486" s="130" t="s">
        <v>3040</v>
      </c>
      <c r="F486" s="130" t="s">
        <v>6760</v>
      </c>
      <c r="G486" s="157" t="s">
        <v>5900</v>
      </c>
    </row>
    <row r="487" spans="1:7" ht="15">
      <c r="A487" s="130" t="s">
        <v>2035</v>
      </c>
      <c r="B487" s="130" t="s">
        <v>3040</v>
      </c>
      <c r="D487" s="156" t="s">
        <v>2035</v>
      </c>
      <c r="E487" s="130" t="s">
        <v>3040</v>
      </c>
      <c r="F487" s="130" t="s">
        <v>6760</v>
      </c>
      <c r="G487" s="157" t="s">
        <v>5950</v>
      </c>
    </row>
    <row r="488" spans="1:7" ht="15">
      <c r="A488" s="130" t="s">
        <v>2036</v>
      </c>
      <c r="B488" s="130" t="s">
        <v>3040</v>
      </c>
      <c r="D488" s="156" t="s">
        <v>2036</v>
      </c>
      <c r="E488" s="130" t="s">
        <v>3040</v>
      </c>
      <c r="F488" s="130" t="s">
        <v>6760</v>
      </c>
      <c r="G488" s="157" t="s">
        <v>5972</v>
      </c>
    </row>
    <row r="489" spans="1:7" ht="15">
      <c r="A489" s="130" t="s">
        <v>2037</v>
      </c>
      <c r="B489" s="130" t="s">
        <v>3040</v>
      </c>
      <c r="D489" s="156" t="s">
        <v>2037</v>
      </c>
      <c r="E489" s="130" t="s">
        <v>3040</v>
      </c>
      <c r="F489" s="130" t="s">
        <v>6760</v>
      </c>
      <c r="G489" s="157" t="s">
        <v>6124</v>
      </c>
    </row>
    <row r="490" spans="1:7" ht="15">
      <c r="A490" s="130" t="s">
        <v>2038</v>
      </c>
      <c r="B490" s="130" t="s">
        <v>3040</v>
      </c>
      <c r="D490" s="156" t="s">
        <v>2038</v>
      </c>
      <c r="E490" s="130" t="s">
        <v>3040</v>
      </c>
      <c r="F490" s="130" t="s">
        <v>6760</v>
      </c>
      <c r="G490" s="157" t="s">
        <v>6152</v>
      </c>
    </row>
    <row r="491" spans="1:7" ht="15">
      <c r="A491" s="130" t="s">
        <v>3063</v>
      </c>
      <c r="B491" s="130" t="s">
        <v>3040</v>
      </c>
      <c r="D491" s="156" t="s">
        <v>3063</v>
      </c>
      <c r="E491" s="130" t="s">
        <v>3040</v>
      </c>
      <c r="F491" s="130" t="s">
        <v>6757</v>
      </c>
      <c r="G491" s="157" t="s">
        <v>6274</v>
      </c>
    </row>
    <row r="492" spans="1:7" ht="15">
      <c r="A492" s="130" t="s">
        <v>2039</v>
      </c>
      <c r="B492" s="130" t="s">
        <v>3040</v>
      </c>
      <c r="D492" s="156" t="s">
        <v>2039</v>
      </c>
      <c r="E492" s="130" t="s">
        <v>3040</v>
      </c>
      <c r="F492" s="130" t="s">
        <v>6760</v>
      </c>
      <c r="G492" s="157" t="s">
        <v>6313</v>
      </c>
    </row>
    <row r="493" spans="1:7" ht="15">
      <c r="A493" s="130" t="s">
        <v>2040</v>
      </c>
      <c r="B493" s="130" t="s">
        <v>3040</v>
      </c>
      <c r="D493" s="156" t="s">
        <v>2040</v>
      </c>
      <c r="E493" s="130" t="s">
        <v>3040</v>
      </c>
      <c r="F493" s="130" t="s">
        <v>6760</v>
      </c>
      <c r="G493" s="157" t="s">
        <v>6320</v>
      </c>
    </row>
    <row r="494" spans="1:7" ht="15">
      <c r="A494" s="130" t="s">
        <v>3064</v>
      </c>
      <c r="B494" s="130" t="s">
        <v>3040</v>
      </c>
      <c r="D494" s="156" t="s">
        <v>3064</v>
      </c>
      <c r="E494" s="130" t="s">
        <v>3040</v>
      </c>
      <c r="F494" s="130" t="s">
        <v>6757</v>
      </c>
      <c r="G494" s="157" t="s">
        <v>6422</v>
      </c>
    </row>
    <row r="495" spans="1:7" ht="15">
      <c r="A495" s="130" t="s">
        <v>2041</v>
      </c>
      <c r="B495" s="130" t="s">
        <v>3040</v>
      </c>
      <c r="D495" s="156" t="s">
        <v>2041</v>
      </c>
      <c r="E495" s="130" t="s">
        <v>3040</v>
      </c>
      <c r="F495" s="130" t="s">
        <v>6760</v>
      </c>
      <c r="G495" s="157" t="s">
        <v>6451</v>
      </c>
    </row>
    <row r="496" spans="1:7" ht="15">
      <c r="A496" s="130" t="s">
        <v>2042</v>
      </c>
      <c r="B496" s="130" t="s">
        <v>3040</v>
      </c>
      <c r="D496" s="156" t="s">
        <v>2042</v>
      </c>
      <c r="E496" s="130" t="s">
        <v>3040</v>
      </c>
      <c r="F496" s="130" t="s">
        <v>6760</v>
      </c>
      <c r="G496" s="157" t="s">
        <v>6551</v>
      </c>
    </row>
    <row r="497" spans="1:7" ht="15">
      <c r="A497" s="130" t="s">
        <v>523</v>
      </c>
      <c r="B497" s="130" t="s">
        <v>524</v>
      </c>
      <c r="D497" s="156" t="s">
        <v>529</v>
      </c>
      <c r="E497" s="130" t="s">
        <v>530</v>
      </c>
      <c r="F497" s="130" t="s">
        <v>6761</v>
      </c>
      <c r="G497" s="157" t="s">
        <v>3404</v>
      </c>
    </row>
    <row r="498" spans="1:7" ht="15">
      <c r="A498" s="130" t="s">
        <v>525</v>
      </c>
      <c r="B498" s="130" t="s">
        <v>524</v>
      </c>
      <c r="D498" s="156" t="s">
        <v>531</v>
      </c>
      <c r="E498" s="130" t="s">
        <v>530</v>
      </c>
      <c r="F498" s="130" t="s">
        <v>6761</v>
      </c>
      <c r="G498" s="157" t="s">
        <v>3405</v>
      </c>
    </row>
    <row r="499" spans="1:7" ht="15">
      <c r="A499" s="130" t="s">
        <v>526</v>
      </c>
      <c r="B499" s="130" t="s">
        <v>524</v>
      </c>
      <c r="D499" s="156" t="s">
        <v>532</v>
      </c>
      <c r="E499" s="130" t="s">
        <v>530</v>
      </c>
      <c r="F499" s="130" t="s">
        <v>6761</v>
      </c>
      <c r="G499" s="157" t="s">
        <v>3406</v>
      </c>
    </row>
    <row r="500" spans="1:7" ht="15">
      <c r="A500" s="130" t="s">
        <v>527</v>
      </c>
      <c r="B500" s="130" t="s">
        <v>524</v>
      </c>
      <c r="D500" s="156" t="s">
        <v>533</v>
      </c>
      <c r="E500" s="130" t="s">
        <v>530</v>
      </c>
      <c r="F500" s="130" t="s">
        <v>6761</v>
      </c>
      <c r="G500" s="157" t="s">
        <v>3407</v>
      </c>
    </row>
    <row r="501" spans="1:7" ht="15">
      <c r="A501" s="130" t="s">
        <v>528</v>
      </c>
      <c r="B501" s="130" t="s">
        <v>524</v>
      </c>
      <c r="D501" s="156" t="s">
        <v>534</v>
      </c>
      <c r="E501" s="130" t="s">
        <v>530</v>
      </c>
      <c r="F501" s="130" t="s">
        <v>6761</v>
      </c>
      <c r="G501" s="157" t="s">
        <v>3408</v>
      </c>
    </row>
    <row r="502" spans="1:7" ht="15">
      <c r="A502" s="130" t="s">
        <v>529</v>
      </c>
      <c r="B502" s="130" t="s">
        <v>530</v>
      </c>
      <c r="D502" s="156" t="s">
        <v>535</v>
      </c>
      <c r="E502" s="130" t="s">
        <v>530</v>
      </c>
      <c r="F502" s="130" t="s">
        <v>6761</v>
      </c>
      <c r="G502" s="157" t="s">
        <v>3409</v>
      </c>
    </row>
    <row r="503" spans="1:7" ht="15">
      <c r="A503" s="130" t="s">
        <v>531</v>
      </c>
      <c r="B503" s="130" t="s">
        <v>530</v>
      </c>
      <c r="D503" s="156" t="s">
        <v>536</v>
      </c>
      <c r="E503" s="130" t="s">
        <v>530</v>
      </c>
      <c r="F503" s="130" t="s">
        <v>6761</v>
      </c>
      <c r="G503" s="157" t="s">
        <v>3411</v>
      </c>
    </row>
    <row r="504" spans="1:7" ht="15">
      <c r="A504" s="130" t="s">
        <v>532</v>
      </c>
      <c r="B504" s="130" t="s">
        <v>530</v>
      </c>
      <c r="D504" s="156" t="s">
        <v>537</v>
      </c>
      <c r="E504" s="130" t="s">
        <v>530</v>
      </c>
      <c r="F504" s="130" t="s">
        <v>6761</v>
      </c>
      <c r="G504" s="157" t="s">
        <v>3428</v>
      </c>
    </row>
    <row r="505" spans="1:7" ht="15">
      <c r="A505" s="130" t="s">
        <v>533</v>
      </c>
      <c r="B505" s="130" t="s">
        <v>530</v>
      </c>
      <c r="D505" s="156" t="s">
        <v>538</v>
      </c>
      <c r="E505" s="130" t="s">
        <v>530</v>
      </c>
      <c r="F505" s="130" t="s">
        <v>6761</v>
      </c>
      <c r="G505" s="157" t="s">
        <v>3434</v>
      </c>
    </row>
    <row r="506" spans="1:7" ht="15">
      <c r="A506" s="130" t="s">
        <v>534</v>
      </c>
      <c r="B506" s="130" t="s">
        <v>530</v>
      </c>
      <c r="D506" s="156" t="s">
        <v>539</v>
      </c>
      <c r="E506" s="130" t="s">
        <v>530</v>
      </c>
      <c r="F506" s="130" t="s">
        <v>6761</v>
      </c>
      <c r="G506" s="157" t="s">
        <v>3448</v>
      </c>
    </row>
    <row r="507" spans="1:7" ht="15">
      <c r="A507" s="130" t="s">
        <v>535</v>
      </c>
      <c r="B507" s="130" t="s">
        <v>530</v>
      </c>
      <c r="D507" s="156" t="s">
        <v>540</v>
      </c>
      <c r="E507" s="130" t="s">
        <v>530</v>
      </c>
      <c r="F507" s="130" t="s">
        <v>6761</v>
      </c>
      <c r="G507" s="157" t="s">
        <v>3450</v>
      </c>
    </row>
    <row r="508" spans="1:7" ht="15">
      <c r="A508" s="130" t="s">
        <v>536</v>
      </c>
      <c r="B508" s="130" t="s">
        <v>530</v>
      </c>
      <c r="D508" s="156" t="s">
        <v>541</v>
      </c>
      <c r="E508" s="130" t="s">
        <v>530</v>
      </c>
      <c r="F508" s="130" t="s">
        <v>6761</v>
      </c>
      <c r="G508" s="157" t="s">
        <v>3451</v>
      </c>
    </row>
    <row r="509" spans="1:7" ht="15">
      <c r="A509" s="130" t="s">
        <v>537</v>
      </c>
      <c r="B509" s="130" t="s">
        <v>530</v>
      </c>
      <c r="D509" s="156" t="s">
        <v>542</v>
      </c>
      <c r="E509" s="130" t="s">
        <v>530</v>
      </c>
      <c r="F509" s="130" t="s">
        <v>6761</v>
      </c>
      <c r="G509" s="157" t="s">
        <v>3461</v>
      </c>
    </row>
    <row r="510" spans="1:7" ht="15">
      <c r="A510" s="130" t="s">
        <v>538</v>
      </c>
      <c r="B510" s="130" t="s">
        <v>530</v>
      </c>
      <c r="D510" s="156" t="s">
        <v>543</v>
      </c>
      <c r="E510" s="130" t="s">
        <v>530</v>
      </c>
      <c r="F510" s="130" t="s">
        <v>6761</v>
      </c>
      <c r="G510" s="157" t="s">
        <v>3466</v>
      </c>
    </row>
    <row r="511" spans="1:7" ht="15">
      <c r="A511" s="130" t="s">
        <v>539</v>
      </c>
      <c r="B511" s="130" t="s">
        <v>530</v>
      </c>
      <c r="D511" s="156" t="s">
        <v>544</v>
      </c>
      <c r="E511" s="130" t="s">
        <v>530</v>
      </c>
      <c r="F511" s="130" t="s">
        <v>6761</v>
      </c>
      <c r="G511" s="157" t="s">
        <v>3467</v>
      </c>
    </row>
    <row r="512" spans="1:7" ht="15">
      <c r="A512" s="130" t="s">
        <v>540</v>
      </c>
      <c r="B512" s="130" t="s">
        <v>530</v>
      </c>
      <c r="D512" s="156" t="s">
        <v>545</v>
      </c>
      <c r="E512" s="130" t="s">
        <v>530</v>
      </c>
      <c r="F512" s="130" t="s">
        <v>6761</v>
      </c>
      <c r="G512" s="157" t="s">
        <v>3470</v>
      </c>
    </row>
    <row r="513" spans="1:7" ht="15">
      <c r="A513" s="130" t="s">
        <v>541</v>
      </c>
      <c r="B513" s="130" t="s">
        <v>530</v>
      </c>
      <c r="D513" s="156" t="s">
        <v>546</v>
      </c>
      <c r="E513" s="130" t="s">
        <v>530</v>
      </c>
      <c r="F513" s="130" t="s">
        <v>6761</v>
      </c>
      <c r="G513" s="157" t="s">
        <v>3471</v>
      </c>
    </row>
    <row r="514" spans="1:7" ht="15">
      <c r="A514" s="130" t="s">
        <v>542</v>
      </c>
      <c r="B514" s="130" t="s">
        <v>530</v>
      </c>
      <c r="D514" s="156" t="s">
        <v>547</v>
      </c>
      <c r="E514" s="130" t="s">
        <v>530</v>
      </c>
      <c r="F514" s="130" t="s">
        <v>6761</v>
      </c>
      <c r="G514" s="157" t="s">
        <v>3490</v>
      </c>
    </row>
    <row r="515" spans="1:7" ht="15">
      <c r="A515" s="130" t="s">
        <v>543</v>
      </c>
      <c r="B515" s="130" t="s">
        <v>530</v>
      </c>
      <c r="D515" s="156" t="s">
        <v>548</v>
      </c>
      <c r="E515" s="130" t="s">
        <v>530</v>
      </c>
      <c r="F515" s="130" t="s">
        <v>6761</v>
      </c>
      <c r="G515" s="157" t="s">
        <v>3491</v>
      </c>
    </row>
    <row r="516" spans="1:7" ht="15">
      <c r="A516" s="130" t="s">
        <v>544</v>
      </c>
      <c r="B516" s="130" t="s">
        <v>530</v>
      </c>
      <c r="D516" s="156" t="s">
        <v>549</v>
      </c>
      <c r="E516" s="130" t="s">
        <v>530</v>
      </c>
      <c r="F516" s="130" t="s">
        <v>6761</v>
      </c>
      <c r="G516" s="157" t="s">
        <v>3492</v>
      </c>
    </row>
    <row r="517" spans="1:7" ht="15">
      <c r="A517" s="130" t="s">
        <v>545</v>
      </c>
      <c r="B517" s="130" t="s">
        <v>530</v>
      </c>
      <c r="D517" s="156" t="s">
        <v>550</v>
      </c>
      <c r="E517" s="130" t="s">
        <v>530</v>
      </c>
      <c r="F517" s="130" t="s">
        <v>6761</v>
      </c>
      <c r="G517" s="157" t="s">
        <v>3493</v>
      </c>
    </row>
    <row r="518" spans="1:7" ht="15">
      <c r="A518" s="130" t="s">
        <v>546</v>
      </c>
      <c r="B518" s="130" t="s">
        <v>530</v>
      </c>
      <c r="D518" s="156" t="s">
        <v>551</v>
      </c>
      <c r="E518" s="130" t="s">
        <v>530</v>
      </c>
      <c r="F518" s="130" t="s">
        <v>6761</v>
      </c>
      <c r="G518" s="157" t="s">
        <v>3499</v>
      </c>
    </row>
    <row r="519" spans="1:7" ht="15">
      <c r="A519" s="130" t="s">
        <v>547</v>
      </c>
      <c r="B519" s="130" t="s">
        <v>530</v>
      </c>
      <c r="D519" s="156" t="s">
        <v>552</v>
      </c>
      <c r="E519" s="130" t="s">
        <v>530</v>
      </c>
      <c r="F519" s="130" t="s">
        <v>6761</v>
      </c>
      <c r="G519" s="157" t="s">
        <v>3557</v>
      </c>
    </row>
    <row r="520" spans="1:7" ht="15">
      <c r="A520" s="130" t="s">
        <v>548</v>
      </c>
      <c r="B520" s="130" t="s">
        <v>530</v>
      </c>
      <c r="D520" s="156" t="s">
        <v>553</v>
      </c>
      <c r="E520" s="130" t="s">
        <v>530</v>
      </c>
      <c r="F520" s="130" t="s">
        <v>6761</v>
      </c>
      <c r="G520" s="157" t="s">
        <v>3560</v>
      </c>
    </row>
    <row r="521" spans="1:7" ht="15">
      <c r="A521" s="130" t="s">
        <v>549</v>
      </c>
      <c r="B521" s="130" t="s">
        <v>530</v>
      </c>
      <c r="D521" s="156" t="s">
        <v>554</v>
      </c>
      <c r="E521" s="130" t="s">
        <v>530</v>
      </c>
      <c r="F521" s="130" t="s">
        <v>6761</v>
      </c>
      <c r="G521" s="157" t="s">
        <v>3605</v>
      </c>
    </row>
    <row r="522" spans="1:7" ht="15">
      <c r="A522" s="130" t="s">
        <v>550</v>
      </c>
      <c r="B522" s="130" t="s">
        <v>530</v>
      </c>
      <c r="D522" s="156" t="s">
        <v>555</v>
      </c>
      <c r="E522" s="130" t="s">
        <v>530</v>
      </c>
      <c r="F522" s="130" t="s">
        <v>6761</v>
      </c>
      <c r="G522" s="157" t="s">
        <v>3608</v>
      </c>
    </row>
    <row r="523" spans="1:7" ht="15">
      <c r="A523" s="130" t="s">
        <v>551</v>
      </c>
      <c r="B523" s="130" t="s">
        <v>530</v>
      </c>
      <c r="D523" s="156" t="s">
        <v>556</v>
      </c>
      <c r="E523" s="130" t="s">
        <v>530</v>
      </c>
      <c r="F523" s="130" t="s">
        <v>6761</v>
      </c>
      <c r="G523" s="157" t="s">
        <v>3625</v>
      </c>
    </row>
    <row r="524" spans="1:7" ht="15">
      <c r="A524" s="130" t="s">
        <v>552</v>
      </c>
      <c r="B524" s="130" t="s">
        <v>530</v>
      </c>
      <c r="D524" s="156" t="s">
        <v>557</v>
      </c>
      <c r="E524" s="130" t="s">
        <v>530</v>
      </c>
      <c r="F524" s="130" t="s">
        <v>6761</v>
      </c>
      <c r="G524" s="157" t="s">
        <v>3642</v>
      </c>
    </row>
    <row r="525" spans="1:7" ht="15">
      <c r="A525" s="130" t="s">
        <v>553</v>
      </c>
      <c r="B525" s="130" t="s">
        <v>530</v>
      </c>
      <c r="D525" s="156" t="s">
        <v>558</v>
      </c>
      <c r="E525" s="130" t="s">
        <v>530</v>
      </c>
      <c r="F525" s="130" t="s">
        <v>6761</v>
      </c>
      <c r="G525" s="157" t="s">
        <v>3648</v>
      </c>
    </row>
    <row r="526" spans="1:7" ht="15">
      <c r="A526" s="130" t="s">
        <v>554</v>
      </c>
      <c r="B526" s="130" t="s">
        <v>530</v>
      </c>
      <c r="D526" s="156" t="s">
        <v>559</v>
      </c>
      <c r="E526" s="130" t="s">
        <v>530</v>
      </c>
      <c r="F526" s="130" t="s">
        <v>6761</v>
      </c>
      <c r="G526" s="157" t="s">
        <v>3674</v>
      </c>
    </row>
    <row r="527" spans="1:7" ht="15">
      <c r="A527" s="130" t="s">
        <v>555</v>
      </c>
      <c r="B527" s="130" t="s">
        <v>530</v>
      </c>
      <c r="D527" s="156" t="s">
        <v>560</v>
      </c>
      <c r="E527" s="130" t="s">
        <v>530</v>
      </c>
      <c r="F527" s="130" t="s">
        <v>6761</v>
      </c>
      <c r="G527" s="157" t="s">
        <v>3675</v>
      </c>
    </row>
    <row r="528" spans="1:7" ht="15">
      <c r="A528" s="130" t="s">
        <v>556</v>
      </c>
      <c r="B528" s="130" t="s">
        <v>530</v>
      </c>
      <c r="D528" s="156" t="s">
        <v>561</v>
      </c>
      <c r="E528" s="130" t="s">
        <v>530</v>
      </c>
      <c r="F528" s="130" t="s">
        <v>6761</v>
      </c>
      <c r="G528" s="157" t="s">
        <v>3682</v>
      </c>
    </row>
    <row r="529" spans="1:7" ht="15">
      <c r="A529" s="130" t="s">
        <v>557</v>
      </c>
      <c r="B529" s="130" t="s">
        <v>530</v>
      </c>
      <c r="D529" s="156" t="s">
        <v>562</v>
      </c>
      <c r="E529" s="130" t="s">
        <v>530</v>
      </c>
      <c r="F529" s="130" t="s">
        <v>6761</v>
      </c>
      <c r="G529" s="157" t="s">
        <v>3721</v>
      </c>
    </row>
    <row r="530" spans="1:7" ht="15">
      <c r="A530" s="130" t="s">
        <v>558</v>
      </c>
      <c r="B530" s="130" t="s">
        <v>530</v>
      </c>
      <c r="D530" s="156" t="s">
        <v>563</v>
      </c>
      <c r="E530" s="130" t="s">
        <v>530</v>
      </c>
      <c r="F530" s="130" t="s">
        <v>6761</v>
      </c>
      <c r="G530" s="157" t="s">
        <v>3722</v>
      </c>
    </row>
    <row r="531" spans="1:7" ht="15">
      <c r="A531" s="130" t="s">
        <v>559</v>
      </c>
      <c r="B531" s="130" t="s">
        <v>530</v>
      </c>
      <c r="D531" s="156" t="s">
        <v>564</v>
      </c>
      <c r="E531" s="130" t="s">
        <v>530</v>
      </c>
      <c r="F531" s="130" t="s">
        <v>6761</v>
      </c>
      <c r="G531" s="157" t="s">
        <v>3723</v>
      </c>
    </row>
    <row r="532" spans="1:7" ht="15">
      <c r="A532" s="130" t="s">
        <v>560</v>
      </c>
      <c r="B532" s="130" t="s">
        <v>530</v>
      </c>
      <c r="D532" s="156" t="s">
        <v>565</v>
      </c>
      <c r="E532" s="130" t="s">
        <v>530</v>
      </c>
      <c r="F532" s="130" t="s">
        <v>6761</v>
      </c>
      <c r="G532" s="157" t="s">
        <v>3724</v>
      </c>
    </row>
    <row r="533" spans="1:7" ht="15">
      <c r="A533" s="130" t="s">
        <v>561</v>
      </c>
      <c r="B533" s="130" t="s">
        <v>530</v>
      </c>
      <c r="D533" s="156" t="s">
        <v>566</v>
      </c>
      <c r="E533" s="130" t="s">
        <v>530</v>
      </c>
      <c r="F533" s="130" t="s">
        <v>6761</v>
      </c>
      <c r="G533" s="157" t="s">
        <v>3725</v>
      </c>
    </row>
    <row r="534" spans="1:7" ht="15">
      <c r="A534" s="130" t="s">
        <v>562</v>
      </c>
      <c r="B534" s="130" t="s">
        <v>530</v>
      </c>
      <c r="D534" s="156" t="s">
        <v>567</v>
      </c>
      <c r="E534" s="130" t="s">
        <v>530</v>
      </c>
      <c r="F534" s="130" t="s">
        <v>6761</v>
      </c>
      <c r="G534" s="157" t="s">
        <v>3726</v>
      </c>
    </row>
    <row r="535" spans="1:7" ht="15">
      <c r="A535" s="130" t="s">
        <v>563</v>
      </c>
      <c r="B535" s="130" t="s">
        <v>530</v>
      </c>
      <c r="D535" s="156" t="s">
        <v>568</v>
      </c>
      <c r="E535" s="130" t="s">
        <v>530</v>
      </c>
      <c r="F535" s="130" t="s">
        <v>6761</v>
      </c>
      <c r="G535" s="157" t="s">
        <v>3727</v>
      </c>
    </row>
    <row r="536" spans="1:7" ht="15">
      <c r="A536" s="130" t="s">
        <v>564</v>
      </c>
      <c r="B536" s="130" t="s">
        <v>530</v>
      </c>
      <c r="D536" s="156" t="s">
        <v>569</v>
      </c>
      <c r="E536" s="130" t="s">
        <v>530</v>
      </c>
      <c r="F536" s="130" t="s">
        <v>6761</v>
      </c>
      <c r="G536" s="157" t="s">
        <v>3740</v>
      </c>
    </row>
    <row r="537" spans="1:7" ht="15">
      <c r="A537" s="130" t="s">
        <v>565</v>
      </c>
      <c r="B537" s="130" t="s">
        <v>530</v>
      </c>
      <c r="D537" s="156" t="s">
        <v>570</v>
      </c>
      <c r="E537" s="130" t="s">
        <v>530</v>
      </c>
      <c r="F537" s="130" t="s">
        <v>6761</v>
      </c>
      <c r="G537" s="157" t="s">
        <v>3741</v>
      </c>
    </row>
    <row r="538" spans="1:7" ht="15">
      <c r="A538" s="130" t="s">
        <v>566</v>
      </c>
      <c r="B538" s="130" t="s">
        <v>530</v>
      </c>
      <c r="D538" s="156" t="s">
        <v>571</v>
      </c>
      <c r="E538" s="130" t="s">
        <v>530</v>
      </c>
      <c r="F538" s="130" t="s">
        <v>6761</v>
      </c>
      <c r="G538" s="157" t="s">
        <v>3742</v>
      </c>
    </row>
    <row r="539" spans="1:7" ht="15">
      <c r="A539" s="130" t="s">
        <v>567</v>
      </c>
      <c r="B539" s="130" t="s">
        <v>530</v>
      </c>
      <c r="D539" s="156" t="s">
        <v>572</v>
      </c>
      <c r="E539" s="130" t="s">
        <v>530</v>
      </c>
      <c r="F539" s="130" t="s">
        <v>6761</v>
      </c>
      <c r="G539" s="157" t="s">
        <v>3755</v>
      </c>
    </row>
    <row r="540" spans="1:7" ht="15">
      <c r="A540" s="130" t="s">
        <v>568</v>
      </c>
      <c r="B540" s="130" t="s">
        <v>530</v>
      </c>
      <c r="D540" s="156" t="s">
        <v>573</v>
      </c>
      <c r="E540" s="130" t="s">
        <v>530</v>
      </c>
      <c r="F540" s="130" t="s">
        <v>6761</v>
      </c>
      <c r="G540" s="157" t="s">
        <v>3756</v>
      </c>
    </row>
    <row r="541" spans="1:7" ht="15">
      <c r="A541" s="130" t="s">
        <v>569</v>
      </c>
      <c r="B541" s="130" t="s">
        <v>530</v>
      </c>
      <c r="D541" s="156" t="s">
        <v>574</v>
      </c>
      <c r="E541" s="130" t="s">
        <v>530</v>
      </c>
      <c r="F541" s="130" t="s">
        <v>6761</v>
      </c>
      <c r="G541" s="157" t="s">
        <v>3757</v>
      </c>
    </row>
    <row r="542" spans="1:7" ht="15">
      <c r="A542" s="130" t="s">
        <v>570</v>
      </c>
      <c r="B542" s="130" t="s">
        <v>530</v>
      </c>
      <c r="D542" s="156" t="s">
        <v>575</v>
      </c>
      <c r="E542" s="130" t="s">
        <v>530</v>
      </c>
      <c r="F542" s="130" t="s">
        <v>6761</v>
      </c>
      <c r="G542" s="157" t="s">
        <v>3758</v>
      </c>
    </row>
    <row r="543" spans="1:7" ht="15">
      <c r="A543" s="130" t="s">
        <v>571</v>
      </c>
      <c r="B543" s="130" t="s">
        <v>530</v>
      </c>
      <c r="D543" s="156" t="s">
        <v>576</v>
      </c>
      <c r="E543" s="130" t="s">
        <v>530</v>
      </c>
      <c r="F543" s="130" t="s">
        <v>6761</v>
      </c>
      <c r="G543" s="157" t="s">
        <v>3759</v>
      </c>
    </row>
    <row r="544" spans="1:7" ht="15">
      <c r="A544" s="130" t="s">
        <v>572</v>
      </c>
      <c r="B544" s="130" t="s">
        <v>530</v>
      </c>
      <c r="D544" s="156" t="s">
        <v>577</v>
      </c>
      <c r="E544" s="130" t="s">
        <v>530</v>
      </c>
      <c r="F544" s="130" t="s">
        <v>6761</v>
      </c>
      <c r="G544" s="157" t="s">
        <v>3760</v>
      </c>
    </row>
    <row r="545" spans="1:7" ht="15">
      <c r="A545" s="130" t="s">
        <v>573</v>
      </c>
      <c r="B545" s="130" t="s">
        <v>530</v>
      </c>
      <c r="D545" s="156" t="s">
        <v>578</v>
      </c>
      <c r="E545" s="130" t="s">
        <v>530</v>
      </c>
      <c r="F545" s="130" t="s">
        <v>6761</v>
      </c>
      <c r="G545" s="157" t="s">
        <v>3769</v>
      </c>
    </row>
    <row r="546" spans="1:7" ht="15">
      <c r="A546" s="130" t="s">
        <v>574</v>
      </c>
      <c r="B546" s="130" t="s">
        <v>530</v>
      </c>
      <c r="D546" s="156" t="s">
        <v>579</v>
      </c>
      <c r="E546" s="130" t="s">
        <v>530</v>
      </c>
      <c r="F546" s="130" t="s">
        <v>6761</v>
      </c>
      <c r="G546" s="157" t="s">
        <v>3771</v>
      </c>
    </row>
    <row r="547" spans="1:7" ht="15">
      <c r="A547" s="130" t="s">
        <v>575</v>
      </c>
      <c r="B547" s="130" t="s">
        <v>530</v>
      </c>
      <c r="D547" s="156" t="s">
        <v>580</v>
      </c>
      <c r="E547" s="130" t="s">
        <v>530</v>
      </c>
      <c r="F547" s="130" t="s">
        <v>6761</v>
      </c>
      <c r="G547" s="157" t="s">
        <v>3815</v>
      </c>
    </row>
    <row r="548" spans="1:7" ht="15">
      <c r="A548" s="130" t="s">
        <v>576</v>
      </c>
      <c r="B548" s="130" t="s">
        <v>530</v>
      </c>
      <c r="D548" s="156" t="s">
        <v>581</v>
      </c>
      <c r="E548" s="130" t="s">
        <v>530</v>
      </c>
      <c r="F548" s="130" t="s">
        <v>6761</v>
      </c>
      <c r="G548" s="157" t="s">
        <v>3816</v>
      </c>
    </row>
    <row r="549" spans="1:7" ht="15">
      <c r="A549" s="130" t="s">
        <v>577</v>
      </c>
      <c r="B549" s="130" t="s">
        <v>530</v>
      </c>
      <c r="D549" s="156" t="s">
        <v>582</v>
      </c>
      <c r="E549" s="130" t="s">
        <v>530</v>
      </c>
      <c r="F549" s="130" t="s">
        <v>6761</v>
      </c>
      <c r="G549" s="157" t="s">
        <v>3817</v>
      </c>
    </row>
    <row r="550" spans="1:7" ht="15">
      <c r="A550" s="130" t="s">
        <v>578</v>
      </c>
      <c r="B550" s="130" t="s">
        <v>530</v>
      </c>
      <c r="D550" s="156" t="s">
        <v>583</v>
      </c>
      <c r="E550" s="130" t="s">
        <v>530</v>
      </c>
      <c r="F550" s="130" t="s">
        <v>6761</v>
      </c>
      <c r="G550" s="157" t="s">
        <v>3821</v>
      </c>
    </row>
    <row r="551" spans="1:7" ht="15">
      <c r="A551" s="130" t="s">
        <v>579</v>
      </c>
      <c r="B551" s="130" t="s">
        <v>530</v>
      </c>
      <c r="D551" s="156" t="s">
        <v>584</v>
      </c>
      <c r="E551" s="130" t="s">
        <v>530</v>
      </c>
      <c r="F551" s="130" t="s">
        <v>6761</v>
      </c>
      <c r="G551" s="157" t="s">
        <v>3823</v>
      </c>
    </row>
    <row r="552" spans="1:7" ht="15">
      <c r="A552" s="130" t="s">
        <v>580</v>
      </c>
      <c r="B552" s="130" t="s">
        <v>530</v>
      </c>
      <c r="D552" s="156" t="s">
        <v>585</v>
      </c>
      <c r="E552" s="130" t="s">
        <v>530</v>
      </c>
      <c r="F552" s="130" t="s">
        <v>6761</v>
      </c>
      <c r="G552" s="157" t="s">
        <v>3826</v>
      </c>
    </row>
    <row r="553" spans="1:7" ht="15">
      <c r="A553" s="130" t="s">
        <v>581</v>
      </c>
      <c r="B553" s="130" t="s">
        <v>530</v>
      </c>
      <c r="D553" s="156" t="s">
        <v>586</v>
      </c>
      <c r="E553" s="130" t="s">
        <v>530</v>
      </c>
      <c r="F553" s="130" t="s">
        <v>6761</v>
      </c>
      <c r="G553" s="157" t="s">
        <v>3837</v>
      </c>
    </row>
    <row r="554" spans="1:7" ht="15">
      <c r="A554" s="130" t="s">
        <v>582</v>
      </c>
      <c r="B554" s="130" t="s">
        <v>530</v>
      </c>
      <c r="D554" s="156" t="s">
        <v>587</v>
      </c>
      <c r="E554" s="130" t="s">
        <v>530</v>
      </c>
      <c r="F554" s="130" t="s">
        <v>6761</v>
      </c>
      <c r="G554" s="157" t="s">
        <v>3887</v>
      </c>
    </row>
    <row r="555" spans="1:7" ht="15">
      <c r="A555" s="130" t="s">
        <v>583</v>
      </c>
      <c r="B555" s="130" t="s">
        <v>530</v>
      </c>
      <c r="D555" s="156" t="s">
        <v>588</v>
      </c>
      <c r="E555" s="130" t="s">
        <v>530</v>
      </c>
      <c r="F555" s="130" t="s">
        <v>6761</v>
      </c>
      <c r="G555" s="157" t="s">
        <v>3894</v>
      </c>
    </row>
    <row r="556" spans="1:7" ht="15">
      <c r="A556" s="130" t="s">
        <v>584</v>
      </c>
      <c r="B556" s="130" t="s">
        <v>530</v>
      </c>
      <c r="D556" s="156" t="s">
        <v>589</v>
      </c>
      <c r="E556" s="130" t="s">
        <v>530</v>
      </c>
      <c r="F556" s="130" t="s">
        <v>6761</v>
      </c>
      <c r="G556" s="157" t="s">
        <v>3895</v>
      </c>
    </row>
    <row r="557" spans="1:7" ht="15">
      <c r="A557" s="130" t="s">
        <v>585</v>
      </c>
      <c r="B557" s="130" t="s">
        <v>530</v>
      </c>
      <c r="D557" s="156" t="s">
        <v>590</v>
      </c>
      <c r="E557" s="130" t="s">
        <v>530</v>
      </c>
      <c r="F557" s="130" t="s">
        <v>6761</v>
      </c>
      <c r="G557" s="157" t="s">
        <v>3901</v>
      </c>
    </row>
    <row r="558" spans="1:7" ht="15">
      <c r="A558" s="130" t="s">
        <v>586</v>
      </c>
      <c r="B558" s="130" t="s">
        <v>530</v>
      </c>
      <c r="D558" s="156" t="s">
        <v>591</v>
      </c>
      <c r="E558" s="130" t="s">
        <v>530</v>
      </c>
      <c r="F558" s="130" t="s">
        <v>6761</v>
      </c>
      <c r="G558" s="157" t="s">
        <v>3914</v>
      </c>
    </row>
    <row r="559" spans="1:7" ht="15">
      <c r="A559" s="130" t="s">
        <v>587</v>
      </c>
      <c r="B559" s="130" t="s">
        <v>530</v>
      </c>
      <c r="D559" s="156" t="s">
        <v>592</v>
      </c>
      <c r="E559" s="130" t="s">
        <v>530</v>
      </c>
      <c r="F559" s="130" t="s">
        <v>6761</v>
      </c>
      <c r="G559" s="157" t="s">
        <v>3917</v>
      </c>
    </row>
    <row r="560" spans="1:7" ht="15">
      <c r="A560" s="130" t="s">
        <v>588</v>
      </c>
      <c r="B560" s="130" t="s">
        <v>530</v>
      </c>
      <c r="D560" s="156" t="s">
        <v>593</v>
      </c>
      <c r="E560" s="130" t="s">
        <v>530</v>
      </c>
      <c r="F560" s="130" t="s">
        <v>6761</v>
      </c>
      <c r="G560" s="157" t="s">
        <v>3918</v>
      </c>
    </row>
    <row r="561" spans="1:7" ht="15">
      <c r="A561" s="130" t="s">
        <v>589</v>
      </c>
      <c r="B561" s="130" t="s">
        <v>530</v>
      </c>
      <c r="D561" s="156" t="s">
        <v>594</v>
      </c>
      <c r="E561" s="130" t="s">
        <v>530</v>
      </c>
      <c r="F561" s="130" t="s">
        <v>6761</v>
      </c>
      <c r="G561" s="157" t="s">
        <v>3922</v>
      </c>
    </row>
    <row r="562" spans="1:7" ht="15">
      <c r="A562" s="130" t="s">
        <v>590</v>
      </c>
      <c r="B562" s="130" t="s">
        <v>530</v>
      </c>
      <c r="D562" s="156" t="s">
        <v>595</v>
      </c>
      <c r="E562" s="130" t="s">
        <v>530</v>
      </c>
      <c r="F562" s="130" t="s">
        <v>6761</v>
      </c>
      <c r="G562" s="157" t="s">
        <v>3958</v>
      </c>
    </row>
    <row r="563" spans="1:7" ht="15">
      <c r="A563" s="130" t="s">
        <v>591</v>
      </c>
      <c r="B563" s="130" t="s">
        <v>530</v>
      </c>
      <c r="D563" s="156" t="s">
        <v>596</v>
      </c>
      <c r="E563" s="130" t="s">
        <v>530</v>
      </c>
      <c r="F563" s="130" t="s">
        <v>6761</v>
      </c>
      <c r="G563" s="157" t="s">
        <v>3959</v>
      </c>
    </row>
    <row r="564" spans="1:7" ht="15">
      <c r="A564" s="130" t="s">
        <v>592</v>
      </c>
      <c r="B564" s="130" t="s">
        <v>530</v>
      </c>
      <c r="D564" s="156" t="s">
        <v>597</v>
      </c>
      <c r="E564" s="130" t="s">
        <v>530</v>
      </c>
      <c r="F564" s="130" t="s">
        <v>6761</v>
      </c>
      <c r="G564" s="157" t="s">
        <v>3971</v>
      </c>
    </row>
    <row r="565" spans="1:7" ht="15">
      <c r="A565" s="130" t="s">
        <v>593</v>
      </c>
      <c r="B565" s="130" t="s">
        <v>530</v>
      </c>
      <c r="D565" s="156" t="s">
        <v>598</v>
      </c>
      <c r="E565" s="130" t="s">
        <v>530</v>
      </c>
      <c r="F565" s="130" t="s">
        <v>6761</v>
      </c>
      <c r="G565" s="157" t="s">
        <v>3973</v>
      </c>
    </row>
    <row r="566" spans="1:7" ht="15">
      <c r="A566" s="130" t="s">
        <v>594</v>
      </c>
      <c r="B566" s="130" t="s">
        <v>530</v>
      </c>
      <c r="D566" s="156" t="s">
        <v>599</v>
      </c>
      <c r="E566" s="130" t="s">
        <v>530</v>
      </c>
      <c r="F566" s="130" t="s">
        <v>6761</v>
      </c>
      <c r="G566" s="157" t="s">
        <v>3984</v>
      </c>
    </row>
    <row r="567" spans="1:7" ht="15">
      <c r="A567" s="130" t="s">
        <v>595</v>
      </c>
      <c r="B567" s="130" t="s">
        <v>530</v>
      </c>
      <c r="D567" s="156" t="s">
        <v>600</v>
      </c>
      <c r="E567" s="130" t="s">
        <v>530</v>
      </c>
      <c r="F567" s="130" t="s">
        <v>6761</v>
      </c>
      <c r="G567" s="157" t="s">
        <v>3999</v>
      </c>
    </row>
    <row r="568" spans="1:7" ht="15">
      <c r="A568" s="130" t="s">
        <v>596</v>
      </c>
      <c r="B568" s="130" t="s">
        <v>530</v>
      </c>
      <c r="D568" s="156" t="s">
        <v>601</v>
      </c>
      <c r="E568" s="130" t="s">
        <v>530</v>
      </c>
      <c r="F568" s="130" t="s">
        <v>6761</v>
      </c>
      <c r="G568" s="157" t="s">
        <v>4022</v>
      </c>
    </row>
    <row r="569" spans="1:7" ht="15">
      <c r="A569" s="130" t="s">
        <v>597</v>
      </c>
      <c r="B569" s="130" t="s">
        <v>530</v>
      </c>
      <c r="D569" s="156" t="s">
        <v>602</v>
      </c>
      <c r="E569" s="130" t="s">
        <v>530</v>
      </c>
      <c r="F569" s="130" t="s">
        <v>6761</v>
      </c>
      <c r="G569" s="157" t="s">
        <v>4037</v>
      </c>
    </row>
    <row r="570" spans="1:7" ht="15">
      <c r="A570" s="130" t="s">
        <v>598</v>
      </c>
      <c r="B570" s="130" t="s">
        <v>530</v>
      </c>
      <c r="D570" s="156" t="s">
        <v>603</v>
      </c>
      <c r="E570" s="130" t="s">
        <v>530</v>
      </c>
      <c r="F570" s="130" t="s">
        <v>6761</v>
      </c>
      <c r="G570" s="157" t="s">
        <v>4072</v>
      </c>
    </row>
    <row r="571" spans="1:7" ht="15">
      <c r="A571" s="130" t="s">
        <v>599</v>
      </c>
      <c r="B571" s="130" t="s">
        <v>530</v>
      </c>
      <c r="D571" s="156" t="s">
        <v>604</v>
      </c>
      <c r="E571" s="130" t="s">
        <v>530</v>
      </c>
      <c r="F571" s="130" t="s">
        <v>6761</v>
      </c>
      <c r="G571" s="157" t="s">
        <v>4082</v>
      </c>
    </row>
    <row r="572" spans="1:7" ht="15">
      <c r="A572" s="130" t="s">
        <v>600</v>
      </c>
      <c r="B572" s="130" t="s">
        <v>530</v>
      </c>
      <c r="D572" s="156" t="s">
        <v>605</v>
      </c>
      <c r="E572" s="130" t="s">
        <v>530</v>
      </c>
      <c r="F572" s="130" t="s">
        <v>6761</v>
      </c>
      <c r="G572" s="157" t="s">
        <v>4085</v>
      </c>
    </row>
    <row r="573" spans="1:7" ht="15">
      <c r="A573" s="130" t="s">
        <v>601</v>
      </c>
      <c r="B573" s="130" t="s">
        <v>530</v>
      </c>
      <c r="D573" s="156" t="s">
        <v>606</v>
      </c>
      <c r="E573" s="130" t="s">
        <v>530</v>
      </c>
      <c r="F573" s="130" t="s">
        <v>6761</v>
      </c>
      <c r="G573" s="157" t="s">
        <v>4102</v>
      </c>
    </row>
    <row r="574" spans="1:7" ht="15">
      <c r="A574" s="130" t="s">
        <v>602</v>
      </c>
      <c r="B574" s="130" t="s">
        <v>530</v>
      </c>
      <c r="D574" s="156" t="s">
        <v>607</v>
      </c>
      <c r="E574" s="130" t="s">
        <v>530</v>
      </c>
      <c r="F574" s="130" t="s">
        <v>6761</v>
      </c>
      <c r="G574" s="157" t="s">
        <v>4103</v>
      </c>
    </row>
    <row r="575" spans="1:7" ht="15">
      <c r="A575" s="130" t="s">
        <v>603</v>
      </c>
      <c r="B575" s="130" t="s">
        <v>530</v>
      </c>
      <c r="D575" s="156" t="s">
        <v>608</v>
      </c>
      <c r="E575" s="130" t="s">
        <v>530</v>
      </c>
      <c r="F575" s="130" t="s">
        <v>6761</v>
      </c>
      <c r="G575" s="157" t="s">
        <v>4115</v>
      </c>
    </row>
    <row r="576" spans="1:7" ht="15">
      <c r="A576" s="130" t="s">
        <v>604</v>
      </c>
      <c r="B576" s="130" t="s">
        <v>530</v>
      </c>
      <c r="D576" s="156" t="s">
        <v>609</v>
      </c>
      <c r="E576" s="130" t="s">
        <v>530</v>
      </c>
      <c r="F576" s="130" t="s">
        <v>6761</v>
      </c>
      <c r="G576" s="157" t="s">
        <v>4116</v>
      </c>
    </row>
    <row r="577" spans="1:7" ht="15">
      <c r="A577" s="130" t="s">
        <v>605</v>
      </c>
      <c r="B577" s="130" t="s">
        <v>530</v>
      </c>
      <c r="D577" s="156" t="s">
        <v>610</v>
      </c>
      <c r="E577" s="130" t="s">
        <v>530</v>
      </c>
      <c r="F577" s="130" t="s">
        <v>6761</v>
      </c>
      <c r="G577" s="157" t="s">
        <v>4142</v>
      </c>
    </row>
    <row r="578" spans="1:7" ht="15">
      <c r="A578" s="130" t="s">
        <v>606</v>
      </c>
      <c r="B578" s="130" t="s">
        <v>530</v>
      </c>
      <c r="D578" s="156" t="s">
        <v>611</v>
      </c>
      <c r="E578" s="130" t="s">
        <v>530</v>
      </c>
      <c r="F578" s="130" t="s">
        <v>6761</v>
      </c>
      <c r="G578" s="157" t="s">
        <v>4144</v>
      </c>
    </row>
    <row r="579" spans="1:7" ht="15">
      <c r="A579" s="130" t="s">
        <v>607</v>
      </c>
      <c r="B579" s="130" t="s">
        <v>530</v>
      </c>
      <c r="D579" s="156" t="s">
        <v>612</v>
      </c>
      <c r="E579" s="130" t="s">
        <v>530</v>
      </c>
      <c r="F579" s="130" t="s">
        <v>6761</v>
      </c>
      <c r="G579" s="157" t="s">
        <v>4147</v>
      </c>
    </row>
    <row r="580" spans="1:7" ht="15">
      <c r="A580" s="130" t="s">
        <v>608</v>
      </c>
      <c r="B580" s="130" t="s">
        <v>530</v>
      </c>
      <c r="D580" s="156" t="s">
        <v>613</v>
      </c>
      <c r="E580" s="130" t="s">
        <v>530</v>
      </c>
      <c r="F580" s="130" t="s">
        <v>6761</v>
      </c>
      <c r="G580" s="157" t="s">
        <v>4161</v>
      </c>
    </row>
    <row r="581" spans="1:7" ht="15">
      <c r="A581" s="130" t="s">
        <v>609</v>
      </c>
      <c r="B581" s="130" t="s">
        <v>530</v>
      </c>
      <c r="D581" s="156" t="s">
        <v>614</v>
      </c>
      <c r="E581" s="130" t="s">
        <v>530</v>
      </c>
      <c r="F581" s="130" t="s">
        <v>6761</v>
      </c>
      <c r="G581" s="157" t="s">
        <v>4163</v>
      </c>
    </row>
    <row r="582" spans="1:7" ht="15">
      <c r="A582" s="130" t="s">
        <v>610</v>
      </c>
      <c r="B582" s="130" t="s">
        <v>530</v>
      </c>
      <c r="D582" s="156" t="s">
        <v>615</v>
      </c>
      <c r="E582" s="130" t="s">
        <v>530</v>
      </c>
      <c r="F582" s="130" t="s">
        <v>6761</v>
      </c>
      <c r="G582" s="157" t="s">
        <v>4165</v>
      </c>
    </row>
    <row r="583" spans="1:7" ht="15">
      <c r="A583" s="130" t="s">
        <v>611</v>
      </c>
      <c r="B583" s="130" t="s">
        <v>530</v>
      </c>
      <c r="D583" s="156" t="s">
        <v>616</v>
      </c>
      <c r="E583" s="130" t="s">
        <v>530</v>
      </c>
      <c r="F583" s="130" t="s">
        <v>6761</v>
      </c>
      <c r="G583" s="157" t="s">
        <v>4167</v>
      </c>
    </row>
    <row r="584" spans="1:7" ht="15">
      <c r="A584" s="130" t="s">
        <v>612</v>
      </c>
      <c r="B584" s="130" t="s">
        <v>530</v>
      </c>
      <c r="D584" s="156" t="s">
        <v>617</v>
      </c>
      <c r="E584" s="130" t="s">
        <v>530</v>
      </c>
      <c r="F584" s="130" t="s">
        <v>6761</v>
      </c>
      <c r="G584" s="157" t="s">
        <v>4172</v>
      </c>
    </row>
    <row r="585" spans="1:7" ht="15">
      <c r="A585" s="130" t="s">
        <v>613</v>
      </c>
      <c r="B585" s="130" t="s">
        <v>530</v>
      </c>
      <c r="D585" s="156" t="s">
        <v>618</v>
      </c>
      <c r="E585" s="130" t="s">
        <v>530</v>
      </c>
      <c r="F585" s="130" t="s">
        <v>6761</v>
      </c>
      <c r="G585" s="157" t="s">
        <v>4179</v>
      </c>
    </row>
    <row r="586" spans="1:7" ht="15">
      <c r="A586" s="130" t="s">
        <v>614</v>
      </c>
      <c r="B586" s="130" t="s">
        <v>530</v>
      </c>
      <c r="D586" s="156" t="s">
        <v>619</v>
      </c>
      <c r="E586" s="130" t="s">
        <v>530</v>
      </c>
      <c r="F586" s="130" t="s">
        <v>6761</v>
      </c>
      <c r="G586" s="157" t="s">
        <v>4185</v>
      </c>
    </row>
    <row r="587" spans="1:7" ht="15">
      <c r="A587" s="130" t="s">
        <v>615</v>
      </c>
      <c r="B587" s="130" t="s">
        <v>530</v>
      </c>
      <c r="D587" s="156" t="s">
        <v>620</v>
      </c>
      <c r="E587" s="130" t="s">
        <v>530</v>
      </c>
      <c r="F587" s="130" t="s">
        <v>6761</v>
      </c>
      <c r="G587" s="157" t="s">
        <v>4187</v>
      </c>
    </row>
    <row r="588" spans="1:7" ht="15">
      <c r="A588" s="130" t="s">
        <v>616</v>
      </c>
      <c r="B588" s="130" t="s">
        <v>530</v>
      </c>
      <c r="D588" s="156" t="s">
        <v>621</v>
      </c>
      <c r="E588" s="130" t="s">
        <v>530</v>
      </c>
      <c r="F588" s="130" t="s">
        <v>6761</v>
      </c>
      <c r="G588" s="157" t="s">
        <v>4188</v>
      </c>
    </row>
    <row r="589" spans="1:7" ht="15">
      <c r="A589" s="130" t="s">
        <v>617</v>
      </c>
      <c r="B589" s="130" t="s">
        <v>530</v>
      </c>
      <c r="D589" s="156" t="s">
        <v>622</v>
      </c>
      <c r="E589" s="130" t="s">
        <v>530</v>
      </c>
      <c r="F589" s="130" t="s">
        <v>6761</v>
      </c>
      <c r="G589" s="157" t="s">
        <v>4200</v>
      </c>
    </row>
    <row r="590" spans="1:7" ht="15">
      <c r="A590" s="130" t="s">
        <v>618</v>
      </c>
      <c r="B590" s="130" t="s">
        <v>530</v>
      </c>
      <c r="D590" s="156" t="s">
        <v>623</v>
      </c>
      <c r="E590" s="130" t="s">
        <v>530</v>
      </c>
      <c r="F590" s="130" t="s">
        <v>6761</v>
      </c>
      <c r="G590" s="157" t="s">
        <v>4205</v>
      </c>
    </row>
    <row r="591" spans="1:7" ht="15">
      <c r="A591" s="130" t="s">
        <v>619</v>
      </c>
      <c r="B591" s="130" t="s">
        <v>530</v>
      </c>
      <c r="D591" s="156" t="s">
        <v>624</v>
      </c>
      <c r="E591" s="130" t="s">
        <v>530</v>
      </c>
      <c r="F591" s="130" t="s">
        <v>6761</v>
      </c>
      <c r="G591" s="157" t="s">
        <v>4208</v>
      </c>
    </row>
    <row r="592" spans="1:7" ht="15">
      <c r="A592" s="130" t="s">
        <v>620</v>
      </c>
      <c r="B592" s="130" t="s">
        <v>530</v>
      </c>
      <c r="D592" s="156" t="s">
        <v>625</v>
      </c>
      <c r="E592" s="130" t="s">
        <v>530</v>
      </c>
      <c r="F592" s="130" t="s">
        <v>6761</v>
      </c>
      <c r="G592" s="157" t="s">
        <v>4213</v>
      </c>
    </row>
    <row r="593" spans="1:7" ht="15">
      <c r="A593" s="130" t="s">
        <v>621</v>
      </c>
      <c r="B593" s="130" t="s">
        <v>530</v>
      </c>
      <c r="D593" s="156" t="s">
        <v>626</v>
      </c>
      <c r="E593" s="130" t="s">
        <v>530</v>
      </c>
      <c r="F593" s="130" t="s">
        <v>6761</v>
      </c>
      <c r="G593" s="157" t="s">
        <v>4223</v>
      </c>
    </row>
    <row r="594" spans="1:7" ht="15">
      <c r="A594" s="130" t="s">
        <v>622</v>
      </c>
      <c r="B594" s="130" t="s">
        <v>530</v>
      </c>
      <c r="D594" s="156" t="s">
        <v>627</v>
      </c>
      <c r="E594" s="130" t="s">
        <v>530</v>
      </c>
      <c r="F594" s="130" t="s">
        <v>6761</v>
      </c>
      <c r="G594" s="157" t="s">
        <v>4224</v>
      </c>
    </row>
    <row r="595" spans="1:7" ht="15">
      <c r="A595" s="130" t="s">
        <v>623</v>
      </c>
      <c r="B595" s="130" t="s">
        <v>530</v>
      </c>
      <c r="D595" s="156" t="s">
        <v>628</v>
      </c>
      <c r="E595" s="130" t="s">
        <v>530</v>
      </c>
      <c r="F595" s="130" t="s">
        <v>6761</v>
      </c>
      <c r="G595" s="157" t="s">
        <v>4225</v>
      </c>
    </row>
    <row r="596" spans="1:7" ht="15">
      <c r="A596" s="130" t="s">
        <v>624</v>
      </c>
      <c r="B596" s="130" t="s">
        <v>530</v>
      </c>
      <c r="D596" s="156" t="s">
        <v>629</v>
      </c>
      <c r="E596" s="130" t="s">
        <v>530</v>
      </c>
      <c r="F596" s="130" t="s">
        <v>6761</v>
      </c>
      <c r="G596" s="157" t="s">
        <v>4226</v>
      </c>
    </row>
    <row r="597" spans="1:7" ht="15">
      <c r="A597" s="130" t="s">
        <v>625</v>
      </c>
      <c r="B597" s="130" t="s">
        <v>530</v>
      </c>
      <c r="D597" s="156" t="s">
        <v>630</v>
      </c>
      <c r="E597" s="130" t="s">
        <v>530</v>
      </c>
      <c r="F597" s="130" t="s">
        <v>6761</v>
      </c>
      <c r="G597" s="157" t="s">
        <v>4235</v>
      </c>
    </row>
    <row r="598" spans="1:7" ht="15">
      <c r="A598" s="130" t="s">
        <v>626</v>
      </c>
      <c r="B598" s="130" t="s">
        <v>530</v>
      </c>
      <c r="D598" s="156" t="s">
        <v>631</v>
      </c>
      <c r="E598" s="130" t="s">
        <v>530</v>
      </c>
      <c r="F598" s="130" t="s">
        <v>6761</v>
      </c>
      <c r="G598" s="157" t="s">
        <v>4237</v>
      </c>
    </row>
    <row r="599" spans="1:7" ht="15">
      <c r="A599" s="130" t="s">
        <v>627</v>
      </c>
      <c r="B599" s="130" t="s">
        <v>530</v>
      </c>
      <c r="D599" s="156" t="s">
        <v>632</v>
      </c>
      <c r="E599" s="130" t="s">
        <v>530</v>
      </c>
      <c r="F599" s="130" t="s">
        <v>6761</v>
      </c>
      <c r="G599" s="157" t="s">
        <v>4238</v>
      </c>
    </row>
    <row r="600" spans="1:7" ht="15">
      <c r="A600" s="130" t="s">
        <v>628</v>
      </c>
      <c r="B600" s="130" t="s">
        <v>530</v>
      </c>
      <c r="D600" s="156" t="s">
        <v>633</v>
      </c>
      <c r="E600" s="130" t="s">
        <v>530</v>
      </c>
      <c r="F600" s="130" t="s">
        <v>6761</v>
      </c>
      <c r="G600" s="157" t="s">
        <v>4239</v>
      </c>
    </row>
    <row r="601" spans="1:7" ht="15">
      <c r="A601" s="130" t="s">
        <v>629</v>
      </c>
      <c r="B601" s="130" t="s">
        <v>530</v>
      </c>
      <c r="D601" s="156" t="s">
        <v>634</v>
      </c>
      <c r="E601" s="130" t="s">
        <v>530</v>
      </c>
      <c r="F601" s="130" t="s">
        <v>6761</v>
      </c>
      <c r="G601" s="157" t="s">
        <v>4246</v>
      </c>
    </row>
    <row r="602" spans="1:7" ht="15">
      <c r="A602" s="130" t="s">
        <v>630</v>
      </c>
      <c r="B602" s="130" t="s">
        <v>530</v>
      </c>
      <c r="D602" s="156" t="s">
        <v>635</v>
      </c>
      <c r="E602" s="130" t="s">
        <v>530</v>
      </c>
      <c r="F602" s="130" t="s">
        <v>6761</v>
      </c>
      <c r="G602" s="157" t="s">
        <v>4253</v>
      </c>
    </row>
    <row r="603" spans="1:7" ht="15">
      <c r="A603" s="130" t="s">
        <v>631</v>
      </c>
      <c r="B603" s="130" t="s">
        <v>530</v>
      </c>
      <c r="D603" s="156" t="s">
        <v>636</v>
      </c>
      <c r="E603" s="130" t="s">
        <v>530</v>
      </c>
      <c r="F603" s="130" t="s">
        <v>6761</v>
      </c>
      <c r="G603" s="157" t="s">
        <v>4264</v>
      </c>
    </row>
    <row r="604" spans="1:7" ht="15">
      <c r="A604" s="130" t="s">
        <v>632</v>
      </c>
      <c r="B604" s="130" t="s">
        <v>530</v>
      </c>
      <c r="D604" s="156" t="s">
        <v>637</v>
      </c>
      <c r="E604" s="130" t="s">
        <v>530</v>
      </c>
      <c r="F604" s="130" t="s">
        <v>6761</v>
      </c>
      <c r="G604" s="157" t="s">
        <v>4279</v>
      </c>
    </row>
    <row r="605" spans="1:7" ht="15">
      <c r="A605" s="130" t="s">
        <v>633</v>
      </c>
      <c r="B605" s="130" t="s">
        <v>530</v>
      </c>
      <c r="D605" s="156" t="s">
        <v>638</v>
      </c>
      <c r="E605" s="130" t="s">
        <v>530</v>
      </c>
      <c r="F605" s="130" t="s">
        <v>6761</v>
      </c>
      <c r="G605" s="157" t="s">
        <v>4282</v>
      </c>
    </row>
    <row r="606" spans="1:7" ht="15">
      <c r="A606" s="130" t="s">
        <v>634</v>
      </c>
      <c r="B606" s="130" t="s">
        <v>530</v>
      </c>
      <c r="D606" s="156" t="s">
        <v>639</v>
      </c>
      <c r="E606" s="130" t="s">
        <v>530</v>
      </c>
      <c r="F606" s="130" t="s">
        <v>6761</v>
      </c>
      <c r="G606" s="157" t="s">
        <v>4286</v>
      </c>
    </row>
    <row r="607" spans="1:7" ht="15">
      <c r="A607" s="130" t="s">
        <v>635</v>
      </c>
      <c r="B607" s="130" t="s">
        <v>530</v>
      </c>
      <c r="D607" s="156" t="s">
        <v>640</v>
      </c>
      <c r="E607" s="130" t="s">
        <v>530</v>
      </c>
      <c r="F607" s="130" t="s">
        <v>6761</v>
      </c>
      <c r="G607" s="157" t="s">
        <v>4288</v>
      </c>
    </row>
    <row r="608" spans="1:7" ht="15">
      <c r="A608" s="130" t="s">
        <v>636</v>
      </c>
      <c r="B608" s="130" t="s">
        <v>530</v>
      </c>
      <c r="D608" s="156" t="s">
        <v>641</v>
      </c>
      <c r="E608" s="130" t="s">
        <v>530</v>
      </c>
      <c r="F608" s="130" t="s">
        <v>6761</v>
      </c>
      <c r="G608" s="157" t="s">
        <v>4298</v>
      </c>
    </row>
    <row r="609" spans="1:7" ht="15">
      <c r="A609" s="130" t="s">
        <v>637</v>
      </c>
      <c r="B609" s="130" t="s">
        <v>530</v>
      </c>
      <c r="D609" s="156" t="s">
        <v>642</v>
      </c>
      <c r="E609" s="130" t="s">
        <v>530</v>
      </c>
      <c r="F609" s="130" t="s">
        <v>6761</v>
      </c>
      <c r="G609" s="157" t="s">
        <v>4299</v>
      </c>
    </row>
    <row r="610" spans="1:7" ht="15">
      <c r="A610" s="130" t="s">
        <v>638</v>
      </c>
      <c r="B610" s="130" t="s">
        <v>530</v>
      </c>
      <c r="D610" s="156" t="s">
        <v>643</v>
      </c>
      <c r="E610" s="130" t="s">
        <v>530</v>
      </c>
      <c r="F610" s="130" t="s">
        <v>6761</v>
      </c>
      <c r="G610" s="157" t="s">
        <v>4300</v>
      </c>
    </row>
    <row r="611" spans="1:7" ht="15">
      <c r="A611" s="130" t="s">
        <v>639</v>
      </c>
      <c r="B611" s="130" t="s">
        <v>530</v>
      </c>
      <c r="D611" s="156" t="s">
        <v>523</v>
      </c>
      <c r="E611" s="130" t="s">
        <v>530</v>
      </c>
      <c r="F611" s="130" t="s">
        <v>6761</v>
      </c>
      <c r="G611" s="157" t="s">
        <v>4336</v>
      </c>
    </row>
    <row r="612" spans="1:7" ht="15">
      <c r="A612" s="130" t="s">
        <v>640</v>
      </c>
      <c r="B612" s="130" t="s">
        <v>530</v>
      </c>
      <c r="D612" s="156" t="s">
        <v>644</v>
      </c>
      <c r="E612" s="130" t="s">
        <v>530</v>
      </c>
      <c r="F612" s="130" t="s">
        <v>6761</v>
      </c>
      <c r="G612" s="157" t="s">
        <v>4375</v>
      </c>
    </row>
    <row r="613" spans="1:7" ht="15">
      <c r="A613" s="130" t="s">
        <v>641</v>
      </c>
      <c r="B613" s="130" t="s">
        <v>530</v>
      </c>
      <c r="D613" s="156" t="s">
        <v>645</v>
      </c>
      <c r="E613" s="130" t="s">
        <v>530</v>
      </c>
      <c r="F613" s="130" t="s">
        <v>6761</v>
      </c>
      <c r="G613" s="157" t="s">
        <v>4378</v>
      </c>
    </row>
    <row r="614" spans="1:7" ht="15">
      <c r="A614" s="130" t="s">
        <v>642</v>
      </c>
      <c r="B614" s="130" t="s">
        <v>530</v>
      </c>
      <c r="D614" s="156" t="s">
        <v>646</v>
      </c>
      <c r="E614" s="130" t="s">
        <v>530</v>
      </c>
      <c r="F614" s="130" t="s">
        <v>6761</v>
      </c>
      <c r="G614" s="157" t="s">
        <v>4379</v>
      </c>
    </row>
    <row r="615" spans="1:7" ht="15">
      <c r="A615" s="130" t="s">
        <v>643</v>
      </c>
      <c r="B615" s="130" t="s">
        <v>530</v>
      </c>
      <c r="D615" s="156" t="s">
        <v>647</v>
      </c>
      <c r="E615" s="130" t="s">
        <v>530</v>
      </c>
      <c r="F615" s="130" t="s">
        <v>6761</v>
      </c>
      <c r="G615" s="157" t="s">
        <v>4387</v>
      </c>
    </row>
    <row r="616" spans="1:7" ht="15">
      <c r="A616" s="130" t="s">
        <v>644</v>
      </c>
      <c r="B616" s="130" t="s">
        <v>530</v>
      </c>
      <c r="D616" s="156" t="s">
        <v>648</v>
      </c>
      <c r="E616" s="130" t="s">
        <v>530</v>
      </c>
      <c r="F616" s="130" t="s">
        <v>6761</v>
      </c>
      <c r="G616" s="157" t="s">
        <v>4388</v>
      </c>
    </row>
    <row r="617" spans="1:7" ht="15">
      <c r="A617" s="130" t="s">
        <v>645</v>
      </c>
      <c r="B617" s="130" t="s">
        <v>530</v>
      </c>
      <c r="D617" s="156" t="s">
        <v>649</v>
      </c>
      <c r="E617" s="130" t="s">
        <v>530</v>
      </c>
      <c r="F617" s="130" t="s">
        <v>6761</v>
      </c>
      <c r="G617" s="157" t="s">
        <v>4406</v>
      </c>
    </row>
    <row r="618" spans="1:7" ht="15">
      <c r="A618" s="130" t="s">
        <v>646</v>
      </c>
      <c r="B618" s="130" t="s">
        <v>530</v>
      </c>
      <c r="D618" s="156" t="s">
        <v>650</v>
      </c>
      <c r="E618" s="130" t="s">
        <v>530</v>
      </c>
      <c r="F618" s="130" t="s">
        <v>6761</v>
      </c>
      <c r="G618" s="157" t="s">
        <v>4409</v>
      </c>
    </row>
    <row r="619" spans="1:7" ht="15">
      <c r="A619" s="130" t="s">
        <v>647</v>
      </c>
      <c r="B619" s="130" t="s">
        <v>530</v>
      </c>
      <c r="D619" s="156" t="s">
        <v>651</v>
      </c>
      <c r="E619" s="130" t="s">
        <v>530</v>
      </c>
      <c r="F619" s="130" t="s">
        <v>6761</v>
      </c>
      <c r="G619" s="157" t="s">
        <v>4410</v>
      </c>
    </row>
    <row r="620" spans="1:7" ht="15">
      <c r="A620" s="130" t="s">
        <v>648</v>
      </c>
      <c r="B620" s="130" t="s">
        <v>530</v>
      </c>
      <c r="D620" s="156" t="s">
        <v>652</v>
      </c>
      <c r="E620" s="130" t="s">
        <v>530</v>
      </c>
      <c r="F620" s="130" t="s">
        <v>6761</v>
      </c>
      <c r="G620" s="157" t="s">
        <v>4411</v>
      </c>
    </row>
    <row r="621" spans="1:7" ht="15">
      <c r="A621" s="130" t="s">
        <v>649</v>
      </c>
      <c r="B621" s="130" t="s">
        <v>530</v>
      </c>
      <c r="D621" s="156" t="s">
        <v>653</v>
      </c>
      <c r="E621" s="130" t="s">
        <v>530</v>
      </c>
      <c r="F621" s="130" t="s">
        <v>6761</v>
      </c>
      <c r="G621" s="157" t="s">
        <v>4412</v>
      </c>
    </row>
    <row r="622" spans="1:7" ht="15">
      <c r="A622" s="130" t="s">
        <v>650</v>
      </c>
      <c r="B622" s="130" t="s">
        <v>530</v>
      </c>
      <c r="D622" s="156" t="s">
        <v>654</v>
      </c>
      <c r="E622" s="130" t="s">
        <v>530</v>
      </c>
      <c r="F622" s="130" t="s">
        <v>6761</v>
      </c>
      <c r="G622" s="157" t="s">
        <v>4413</v>
      </c>
    </row>
    <row r="623" spans="1:7" ht="15">
      <c r="A623" s="130" t="s">
        <v>651</v>
      </c>
      <c r="B623" s="130" t="s">
        <v>530</v>
      </c>
      <c r="D623" s="156" t="s">
        <v>655</v>
      </c>
      <c r="E623" s="130" t="s">
        <v>530</v>
      </c>
      <c r="F623" s="130" t="s">
        <v>6761</v>
      </c>
      <c r="G623" s="157" t="s">
        <v>4414</v>
      </c>
    </row>
    <row r="624" spans="1:7" ht="15">
      <c r="A624" s="130" t="s">
        <v>652</v>
      </c>
      <c r="B624" s="130" t="s">
        <v>530</v>
      </c>
      <c r="D624" s="156" t="s">
        <v>656</v>
      </c>
      <c r="E624" s="130" t="s">
        <v>530</v>
      </c>
      <c r="F624" s="130" t="s">
        <v>6761</v>
      </c>
      <c r="G624" s="157" t="s">
        <v>4420</v>
      </c>
    </row>
    <row r="625" spans="1:7" ht="15">
      <c r="A625" s="130" t="s">
        <v>653</v>
      </c>
      <c r="B625" s="130" t="s">
        <v>530</v>
      </c>
      <c r="D625" s="156" t="s">
        <v>657</v>
      </c>
      <c r="E625" s="130" t="s">
        <v>530</v>
      </c>
      <c r="F625" s="130" t="s">
        <v>6761</v>
      </c>
      <c r="G625" s="157" t="s">
        <v>4429</v>
      </c>
    </row>
    <row r="626" spans="1:7" ht="15">
      <c r="A626" s="130" t="s">
        <v>654</v>
      </c>
      <c r="B626" s="130" t="s">
        <v>530</v>
      </c>
      <c r="D626" s="156" t="s">
        <v>658</v>
      </c>
      <c r="E626" s="130" t="s">
        <v>530</v>
      </c>
      <c r="F626" s="130" t="s">
        <v>6761</v>
      </c>
      <c r="G626" s="157" t="s">
        <v>4430</v>
      </c>
    </row>
    <row r="627" spans="1:7" ht="15">
      <c r="A627" s="130" t="s">
        <v>655</v>
      </c>
      <c r="B627" s="130" t="s">
        <v>530</v>
      </c>
      <c r="D627" s="156" t="s">
        <v>659</v>
      </c>
      <c r="E627" s="130" t="s">
        <v>530</v>
      </c>
      <c r="F627" s="130" t="s">
        <v>6761</v>
      </c>
      <c r="G627" s="157" t="s">
        <v>4431</v>
      </c>
    </row>
    <row r="628" spans="1:7" ht="15">
      <c r="A628" s="130" t="s">
        <v>656</v>
      </c>
      <c r="B628" s="130" t="s">
        <v>530</v>
      </c>
      <c r="D628" s="156" t="s">
        <v>660</v>
      </c>
      <c r="E628" s="130" t="s">
        <v>530</v>
      </c>
      <c r="F628" s="130" t="s">
        <v>6761</v>
      </c>
      <c r="G628" s="157" t="s">
        <v>4432</v>
      </c>
    </row>
    <row r="629" spans="1:7" ht="15">
      <c r="A629" s="130" t="s">
        <v>657</v>
      </c>
      <c r="B629" s="130" t="s">
        <v>530</v>
      </c>
      <c r="D629" s="156" t="s">
        <v>661</v>
      </c>
      <c r="E629" s="130" t="s">
        <v>530</v>
      </c>
      <c r="F629" s="130" t="s">
        <v>6761</v>
      </c>
      <c r="G629" s="157" t="s">
        <v>4433</v>
      </c>
    </row>
    <row r="630" spans="1:7" ht="15">
      <c r="A630" s="130" t="s">
        <v>658</v>
      </c>
      <c r="B630" s="130" t="s">
        <v>530</v>
      </c>
      <c r="D630" s="156" t="s">
        <v>662</v>
      </c>
      <c r="E630" s="130" t="s">
        <v>530</v>
      </c>
      <c r="F630" s="130" t="s">
        <v>6761</v>
      </c>
      <c r="G630" s="157" t="s">
        <v>4434</v>
      </c>
    </row>
    <row r="631" spans="1:7" ht="15">
      <c r="A631" s="130" t="s">
        <v>659</v>
      </c>
      <c r="B631" s="130" t="s">
        <v>530</v>
      </c>
      <c r="D631" s="156" t="s">
        <v>663</v>
      </c>
      <c r="E631" s="130" t="s">
        <v>530</v>
      </c>
      <c r="F631" s="130" t="s">
        <v>6761</v>
      </c>
      <c r="G631" s="157" t="s">
        <v>4435</v>
      </c>
    </row>
    <row r="632" spans="1:7" ht="15">
      <c r="A632" s="130" t="s">
        <v>660</v>
      </c>
      <c r="B632" s="130" t="s">
        <v>530</v>
      </c>
      <c r="D632" s="156" t="s">
        <v>664</v>
      </c>
      <c r="E632" s="130" t="s">
        <v>530</v>
      </c>
      <c r="F632" s="130" t="s">
        <v>6761</v>
      </c>
      <c r="G632" s="157" t="s">
        <v>4436</v>
      </c>
    </row>
    <row r="633" spans="1:7" ht="15">
      <c r="A633" s="130" t="s">
        <v>661</v>
      </c>
      <c r="B633" s="130" t="s">
        <v>530</v>
      </c>
      <c r="D633" s="156" t="s">
        <v>665</v>
      </c>
      <c r="E633" s="130" t="s">
        <v>530</v>
      </c>
      <c r="F633" s="130" t="s">
        <v>6761</v>
      </c>
      <c r="G633" s="157" t="s">
        <v>4437</v>
      </c>
    </row>
    <row r="634" spans="1:7" ht="15">
      <c r="A634" s="130" t="s">
        <v>662</v>
      </c>
      <c r="B634" s="130" t="s">
        <v>530</v>
      </c>
      <c r="D634" s="156" t="s">
        <v>666</v>
      </c>
      <c r="E634" s="130" t="s">
        <v>530</v>
      </c>
      <c r="F634" s="130" t="s">
        <v>6761</v>
      </c>
      <c r="G634" s="157" t="s">
        <v>4439</v>
      </c>
    </row>
    <row r="635" spans="1:7" ht="15">
      <c r="A635" s="130" t="s">
        <v>663</v>
      </c>
      <c r="B635" s="130" t="s">
        <v>530</v>
      </c>
      <c r="D635" s="156" t="s">
        <v>667</v>
      </c>
      <c r="E635" s="130" t="s">
        <v>530</v>
      </c>
      <c r="F635" s="130" t="s">
        <v>6761</v>
      </c>
      <c r="G635" s="157" t="s">
        <v>4450</v>
      </c>
    </row>
    <row r="636" spans="1:7" ht="15">
      <c r="A636" s="130" t="s">
        <v>664</v>
      </c>
      <c r="B636" s="130" t="s">
        <v>530</v>
      </c>
      <c r="D636" s="156" t="s">
        <v>668</v>
      </c>
      <c r="E636" s="130" t="s">
        <v>530</v>
      </c>
      <c r="F636" s="130" t="s">
        <v>6761</v>
      </c>
      <c r="G636" s="157" t="s">
        <v>4453</v>
      </c>
    </row>
    <row r="637" spans="1:7" ht="15">
      <c r="A637" s="130" t="s">
        <v>665</v>
      </c>
      <c r="B637" s="130" t="s">
        <v>530</v>
      </c>
      <c r="D637" s="156" t="s">
        <v>669</v>
      </c>
      <c r="E637" s="130" t="s">
        <v>530</v>
      </c>
      <c r="F637" s="130" t="s">
        <v>6761</v>
      </c>
      <c r="G637" s="157" t="s">
        <v>4461</v>
      </c>
    </row>
    <row r="638" spans="1:7" ht="15">
      <c r="A638" s="130" t="s">
        <v>666</v>
      </c>
      <c r="B638" s="130" t="s">
        <v>530</v>
      </c>
      <c r="D638" s="156" t="s">
        <v>670</v>
      </c>
      <c r="E638" s="130" t="s">
        <v>530</v>
      </c>
      <c r="F638" s="130" t="s">
        <v>6761</v>
      </c>
      <c r="G638" s="157" t="s">
        <v>4468</v>
      </c>
    </row>
    <row r="639" spans="1:7" ht="15">
      <c r="A639" s="130" t="s">
        <v>667</v>
      </c>
      <c r="B639" s="130" t="s">
        <v>530</v>
      </c>
      <c r="D639" s="156" t="s">
        <v>671</v>
      </c>
      <c r="E639" s="130" t="s">
        <v>530</v>
      </c>
      <c r="F639" s="130" t="s">
        <v>6761</v>
      </c>
      <c r="G639" s="157" t="s">
        <v>4494</v>
      </c>
    </row>
    <row r="640" spans="1:7" ht="15">
      <c r="A640" s="130" t="s">
        <v>668</v>
      </c>
      <c r="B640" s="130" t="s">
        <v>530</v>
      </c>
      <c r="D640" s="156" t="s">
        <v>672</v>
      </c>
      <c r="E640" s="130" t="s">
        <v>530</v>
      </c>
      <c r="F640" s="130" t="s">
        <v>6761</v>
      </c>
      <c r="G640" s="157" t="s">
        <v>4505</v>
      </c>
    </row>
    <row r="641" spans="1:7" ht="15">
      <c r="A641" s="130" t="s">
        <v>669</v>
      </c>
      <c r="B641" s="130" t="s">
        <v>530</v>
      </c>
      <c r="D641" s="156" t="s">
        <v>673</v>
      </c>
      <c r="E641" s="130" t="s">
        <v>530</v>
      </c>
      <c r="F641" s="130" t="s">
        <v>6761</v>
      </c>
      <c r="G641" s="157" t="s">
        <v>4507</v>
      </c>
    </row>
    <row r="642" spans="1:7" ht="15">
      <c r="A642" s="130" t="s">
        <v>670</v>
      </c>
      <c r="B642" s="130" t="s">
        <v>530</v>
      </c>
      <c r="D642" s="156" t="s">
        <v>674</v>
      </c>
      <c r="E642" s="130" t="s">
        <v>530</v>
      </c>
      <c r="F642" s="130" t="s">
        <v>6761</v>
      </c>
      <c r="G642" s="157" t="s">
        <v>4517</v>
      </c>
    </row>
    <row r="643" spans="1:7" ht="15">
      <c r="A643" s="130" t="s">
        <v>671</v>
      </c>
      <c r="B643" s="130" t="s">
        <v>530</v>
      </c>
      <c r="D643" s="156" t="s">
        <v>675</v>
      </c>
      <c r="E643" s="130" t="s">
        <v>530</v>
      </c>
      <c r="F643" s="130" t="s">
        <v>6761</v>
      </c>
      <c r="G643" s="157" t="s">
        <v>4533</v>
      </c>
    </row>
    <row r="644" spans="1:7" ht="15">
      <c r="A644" s="130" t="s">
        <v>672</v>
      </c>
      <c r="B644" s="130" t="s">
        <v>530</v>
      </c>
      <c r="D644" s="156" t="s">
        <v>676</v>
      </c>
      <c r="E644" s="130" t="s">
        <v>530</v>
      </c>
      <c r="F644" s="130" t="s">
        <v>6761</v>
      </c>
      <c r="G644" s="157" t="s">
        <v>4538</v>
      </c>
    </row>
    <row r="645" spans="1:7" ht="15">
      <c r="A645" s="130" t="s">
        <v>673</v>
      </c>
      <c r="B645" s="130" t="s">
        <v>530</v>
      </c>
      <c r="D645" s="156" t="s">
        <v>677</v>
      </c>
      <c r="E645" s="130" t="s">
        <v>530</v>
      </c>
      <c r="F645" s="130" t="s">
        <v>6761</v>
      </c>
      <c r="G645" s="157" t="s">
        <v>4546</v>
      </c>
    </row>
    <row r="646" spans="1:7" ht="15">
      <c r="A646" s="130" t="s">
        <v>674</v>
      </c>
      <c r="B646" s="130" t="s">
        <v>530</v>
      </c>
      <c r="D646" s="156" t="s">
        <v>678</v>
      </c>
      <c r="E646" s="130" t="s">
        <v>530</v>
      </c>
      <c r="F646" s="130" t="s">
        <v>6761</v>
      </c>
      <c r="G646" s="157" t="s">
        <v>4570</v>
      </c>
    </row>
    <row r="647" spans="1:7" ht="15">
      <c r="A647" s="130" t="s">
        <v>675</v>
      </c>
      <c r="B647" s="130" t="s">
        <v>530</v>
      </c>
      <c r="D647" s="156" t="s">
        <v>679</v>
      </c>
      <c r="E647" s="130" t="s">
        <v>530</v>
      </c>
      <c r="F647" s="130" t="s">
        <v>6761</v>
      </c>
      <c r="G647" s="157" t="s">
        <v>4574</v>
      </c>
    </row>
    <row r="648" spans="1:7" ht="15">
      <c r="A648" s="130" t="s">
        <v>676</v>
      </c>
      <c r="B648" s="130" t="s">
        <v>530</v>
      </c>
      <c r="D648" s="156" t="s">
        <v>680</v>
      </c>
      <c r="E648" s="130" t="s">
        <v>530</v>
      </c>
      <c r="F648" s="130" t="s">
        <v>6761</v>
      </c>
      <c r="G648" s="157" t="s">
        <v>4597</v>
      </c>
    </row>
    <row r="649" spans="1:7" ht="15">
      <c r="A649" s="130" t="s">
        <v>677</v>
      </c>
      <c r="B649" s="130" t="s">
        <v>530</v>
      </c>
      <c r="D649" s="156" t="s">
        <v>681</v>
      </c>
      <c r="E649" s="130" t="s">
        <v>530</v>
      </c>
      <c r="F649" s="130" t="s">
        <v>6761</v>
      </c>
      <c r="G649" s="157" t="s">
        <v>4599</v>
      </c>
    </row>
    <row r="650" spans="1:7" ht="15">
      <c r="A650" s="130" t="s">
        <v>678</v>
      </c>
      <c r="B650" s="130" t="s">
        <v>530</v>
      </c>
      <c r="D650" s="156" t="s">
        <v>682</v>
      </c>
      <c r="E650" s="130" t="s">
        <v>530</v>
      </c>
      <c r="F650" s="130" t="s">
        <v>6761</v>
      </c>
      <c r="G650" s="157" t="s">
        <v>4631</v>
      </c>
    </row>
    <row r="651" spans="1:7" ht="15">
      <c r="A651" s="130" t="s">
        <v>679</v>
      </c>
      <c r="B651" s="130" t="s">
        <v>530</v>
      </c>
      <c r="D651" s="156" t="s">
        <v>683</v>
      </c>
      <c r="E651" s="130" t="s">
        <v>530</v>
      </c>
      <c r="F651" s="130" t="s">
        <v>6761</v>
      </c>
      <c r="G651" s="157" t="s">
        <v>4636</v>
      </c>
    </row>
    <row r="652" spans="1:7" ht="15">
      <c r="A652" s="130" t="s">
        <v>680</v>
      </c>
      <c r="B652" s="130" t="s">
        <v>530</v>
      </c>
      <c r="D652" s="156" t="s">
        <v>684</v>
      </c>
      <c r="E652" s="130" t="s">
        <v>530</v>
      </c>
      <c r="F652" s="130" t="s">
        <v>6761</v>
      </c>
      <c r="G652" s="157" t="s">
        <v>4650</v>
      </c>
    </row>
    <row r="653" spans="1:7" ht="15">
      <c r="A653" s="130" t="s">
        <v>681</v>
      </c>
      <c r="B653" s="130" t="s">
        <v>530</v>
      </c>
      <c r="D653" s="156" t="s">
        <v>685</v>
      </c>
      <c r="E653" s="130" t="s">
        <v>530</v>
      </c>
      <c r="F653" s="130" t="s">
        <v>6761</v>
      </c>
      <c r="G653" s="157" t="s">
        <v>4651</v>
      </c>
    </row>
    <row r="654" spans="1:7" ht="15">
      <c r="A654" s="130" t="s">
        <v>682</v>
      </c>
      <c r="B654" s="130" t="s">
        <v>530</v>
      </c>
      <c r="D654" s="156" t="s">
        <v>686</v>
      </c>
      <c r="E654" s="130" t="s">
        <v>530</v>
      </c>
      <c r="F654" s="130" t="s">
        <v>6761</v>
      </c>
      <c r="G654" s="157" t="s">
        <v>4659</v>
      </c>
    </row>
    <row r="655" spans="1:7" ht="15">
      <c r="A655" s="130" t="s">
        <v>683</v>
      </c>
      <c r="B655" s="130" t="s">
        <v>530</v>
      </c>
      <c r="D655" s="156" t="s">
        <v>687</v>
      </c>
      <c r="E655" s="130" t="s">
        <v>530</v>
      </c>
      <c r="F655" s="130" t="s">
        <v>6761</v>
      </c>
      <c r="G655" s="157" t="s">
        <v>4664</v>
      </c>
    </row>
    <row r="656" spans="1:7" ht="15">
      <c r="A656" s="130" t="s">
        <v>684</v>
      </c>
      <c r="B656" s="130" t="s">
        <v>530</v>
      </c>
      <c r="D656" s="156" t="s">
        <v>688</v>
      </c>
      <c r="E656" s="130" t="s">
        <v>530</v>
      </c>
      <c r="F656" s="130" t="s">
        <v>6761</v>
      </c>
      <c r="G656" s="157" t="s">
        <v>4684</v>
      </c>
    </row>
    <row r="657" spans="1:7" ht="15">
      <c r="A657" s="130" t="s">
        <v>685</v>
      </c>
      <c r="B657" s="130" t="s">
        <v>530</v>
      </c>
      <c r="D657" s="156" t="s">
        <v>689</v>
      </c>
      <c r="E657" s="130" t="s">
        <v>530</v>
      </c>
      <c r="F657" s="130" t="s">
        <v>6761</v>
      </c>
      <c r="G657" s="157" t="s">
        <v>4696</v>
      </c>
    </row>
    <row r="658" spans="1:7" ht="15">
      <c r="A658" s="130" t="s">
        <v>686</v>
      </c>
      <c r="B658" s="130" t="s">
        <v>530</v>
      </c>
      <c r="D658" s="156" t="s">
        <v>690</v>
      </c>
      <c r="E658" s="130" t="s">
        <v>530</v>
      </c>
      <c r="F658" s="130" t="s">
        <v>6761</v>
      </c>
      <c r="G658" s="157" t="s">
        <v>4707</v>
      </c>
    </row>
    <row r="659" spans="1:7" ht="15">
      <c r="A659" s="130" t="s">
        <v>687</v>
      </c>
      <c r="B659" s="130" t="s">
        <v>530</v>
      </c>
      <c r="D659" s="156" t="s">
        <v>691</v>
      </c>
      <c r="E659" s="130" t="s">
        <v>530</v>
      </c>
      <c r="F659" s="130" t="s">
        <v>6761</v>
      </c>
      <c r="G659" s="157" t="s">
        <v>4724</v>
      </c>
    </row>
    <row r="660" spans="1:7" ht="15">
      <c r="A660" s="130" t="s">
        <v>688</v>
      </c>
      <c r="B660" s="130" t="s">
        <v>530</v>
      </c>
      <c r="D660" s="156" t="s">
        <v>692</v>
      </c>
      <c r="E660" s="130" t="s">
        <v>530</v>
      </c>
      <c r="F660" s="130" t="s">
        <v>6761</v>
      </c>
      <c r="G660" s="157" t="s">
        <v>4746</v>
      </c>
    </row>
    <row r="661" spans="1:7" ht="15">
      <c r="A661" s="130" t="s">
        <v>689</v>
      </c>
      <c r="B661" s="130" t="s">
        <v>530</v>
      </c>
      <c r="D661" s="156" t="s">
        <v>693</v>
      </c>
      <c r="E661" s="130" t="s">
        <v>530</v>
      </c>
      <c r="F661" s="130" t="s">
        <v>6761</v>
      </c>
      <c r="G661" s="157" t="s">
        <v>4758</v>
      </c>
    </row>
    <row r="662" spans="1:7" ht="15">
      <c r="A662" s="130" t="s">
        <v>690</v>
      </c>
      <c r="B662" s="130" t="s">
        <v>530</v>
      </c>
      <c r="D662" s="156" t="s">
        <v>694</v>
      </c>
      <c r="E662" s="130" t="s">
        <v>530</v>
      </c>
      <c r="F662" s="130" t="s">
        <v>6761</v>
      </c>
      <c r="G662" s="157" t="s">
        <v>4764</v>
      </c>
    </row>
    <row r="663" spans="1:7" ht="15">
      <c r="A663" s="130" t="s">
        <v>691</v>
      </c>
      <c r="B663" s="130" t="s">
        <v>530</v>
      </c>
      <c r="D663" s="156" t="s">
        <v>695</v>
      </c>
      <c r="E663" s="130" t="s">
        <v>530</v>
      </c>
      <c r="F663" s="130" t="s">
        <v>6761</v>
      </c>
      <c r="G663" s="157" t="s">
        <v>4768</v>
      </c>
    </row>
    <row r="664" spans="1:7" ht="15">
      <c r="A664" s="130" t="s">
        <v>692</v>
      </c>
      <c r="B664" s="130" t="s">
        <v>530</v>
      </c>
      <c r="D664" s="156" t="s">
        <v>696</v>
      </c>
      <c r="E664" s="130" t="s">
        <v>530</v>
      </c>
      <c r="F664" s="130" t="s">
        <v>6761</v>
      </c>
      <c r="G664" s="157" t="s">
        <v>4794</v>
      </c>
    </row>
    <row r="665" spans="1:7" ht="15">
      <c r="A665" s="130" t="s">
        <v>693</v>
      </c>
      <c r="B665" s="130" t="s">
        <v>530</v>
      </c>
      <c r="D665" s="156" t="s">
        <v>697</v>
      </c>
      <c r="E665" s="130" t="s">
        <v>530</v>
      </c>
      <c r="F665" s="130" t="s">
        <v>6761</v>
      </c>
      <c r="G665" s="157" t="s">
        <v>4795</v>
      </c>
    </row>
    <row r="666" spans="1:7" ht="15">
      <c r="A666" s="130" t="s">
        <v>694</v>
      </c>
      <c r="B666" s="130" t="s">
        <v>530</v>
      </c>
      <c r="D666" s="156" t="s">
        <v>698</v>
      </c>
      <c r="E666" s="130" t="s">
        <v>530</v>
      </c>
      <c r="F666" s="130" t="s">
        <v>6761</v>
      </c>
      <c r="G666" s="157" t="s">
        <v>4801</v>
      </c>
    </row>
    <row r="667" spans="1:7" ht="15">
      <c r="A667" s="130" t="s">
        <v>695</v>
      </c>
      <c r="B667" s="130" t="s">
        <v>530</v>
      </c>
      <c r="D667" s="156" t="s">
        <v>699</v>
      </c>
      <c r="E667" s="130" t="s">
        <v>530</v>
      </c>
      <c r="F667" s="130" t="s">
        <v>6761</v>
      </c>
      <c r="G667" s="157" t="s">
        <v>4830</v>
      </c>
    </row>
    <row r="668" spans="1:7" ht="15">
      <c r="A668" s="130" t="s">
        <v>696</v>
      </c>
      <c r="B668" s="130" t="s">
        <v>530</v>
      </c>
      <c r="D668" s="156" t="s">
        <v>700</v>
      </c>
      <c r="E668" s="130" t="s">
        <v>530</v>
      </c>
      <c r="F668" s="130" t="s">
        <v>6761</v>
      </c>
      <c r="G668" s="157" t="s">
        <v>4834</v>
      </c>
    </row>
    <row r="669" spans="1:7" ht="15">
      <c r="A669" s="130" t="s">
        <v>697</v>
      </c>
      <c r="B669" s="130" t="s">
        <v>530</v>
      </c>
      <c r="D669" s="156" t="s">
        <v>701</v>
      </c>
      <c r="E669" s="130" t="s">
        <v>530</v>
      </c>
      <c r="F669" s="130" t="s">
        <v>6761</v>
      </c>
      <c r="G669" s="157" t="s">
        <v>4837</v>
      </c>
    </row>
    <row r="670" spans="1:7" ht="15">
      <c r="A670" s="130" t="s">
        <v>698</v>
      </c>
      <c r="B670" s="130" t="s">
        <v>530</v>
      </c>
      <c r="D670" s="156" t="s">
        <v>702</v>
      </c>
      <c r="E670" s="130" t="s">
        <v>530</v>
      </c>
      <c r="F670" s="130" t="s">
        <v>6761</v>
      </c>
      <c r="G670" s="157" t="s">
        <v>4844</v>
      </c>
    </row>
    <row r="671" spans="1:7" ht="15">
      <c r="A671" s="130" t="s">
        <v>699</v>
      </c>
      <c r="B671" s="130" t="s">
        <v>530</v>
      </c>
      <c r="D671" s="156" t="s">
        <v>703</v>
      </c>
      <c r="E671" s="130" t="s">
        <v>530</v>
      </c>
      <c r="F671" s="130" t="s">
        <v>6761</v>
      </c>
      <c r="G671" s="157" t="s">
        <v>4852</v>
      </c>
    </row>
    <row r="672" spans="1:7" ht="15">
      <c r="A672" s="130" t="s">
        <v>700</v>
      </c>
      <c r="B672" s="130" t="s">
        <v>530</v>
      </c>
      <c r="D672" s="156" t="s">
        <v>704</v>
      </c>
      <c r="E672" s="130" t="s">
        <v>530</v>
      </c>
      <c r="F672" s="130" t="s">
        <v>6761</v>
      </c>
      <c r="G672" s="157" t="s">
        <v>4869</v>
      </c>
    </row>
    <row r="673" spans="1:7" ht="15">
      <c r="A673" s="130" t="s">
        <v>701</v>
      </c>
      <c r="B673" s="130" t="s">
        <v>530</v>
      </c>
      <c r="D673" s="156" t="s">
        <v>705</v>
      </c>
      <c r="E673" s="130" t="s">
        <v>530</v>
      </c>
      <c r="F673" s="130" t="s">
        <v>6761</v>
      </c>
      <c r="G673" s="157" t="s">
        <v>4891</v>
      </c>
    </row>
    <row r="674" spans="1:7" ht="15">
      <c r="A674" s="130" t="s">
        <v>702</v>
      </c>
      <c r="B674" s="130" t="s">
        <v>530</v>
      </c>
      <c r="D674" s="156" t="s">
        <v>706</v>
      </c>
      <c r="E674" s="130" t="s">
        <v>530</v>
      </c>
      <c r="F674" s="130" t="s">
        <v>6761</v>
      </c>
      <c r="G674" s="157" t="s">
        <v>4907</v>
      </c>
    </row>
    <row r="675" spans="1:7" ht="15">
      <c r="A675" s="130" t="s">
        <v>703</v>
      </c>
      <c r="B675" s="130" t="s">
        <v>530</v>
      </c>
      <c r="D675" s="156" t="s">
        <v>707</v>
      </c>
      <c r="E675" s="130" t="s">
        <v>530</v>
      </c>
      <c r="F675" s="130" t="s">
        <v>6761</v>
      </c>
      <c r="G675" s="157" t="s">
        <v>4909</v>
      </c>
    </row>
    <row r="676" spans="1:7" ht="15">
      <c r="A676" s="130" t="s">
        <v>704</v>
      </c>
      <c r="B676" s="130" t="s">
        <v>530</v>
      </c>
      <c r="D676" s="156" t="s">
        <v>708</v>
      </c>
      <c r="E676" s="130" t="s">
        <v>530</v>
      </c>
      <c r="F676" s="130" t="s">
        <v>6761</v>
      </c>
      <c r="G676" s="157" t="s">
        <v>4919</v>
      </c>
    </row>
    <row r="677" spans="1:7" ht="15">
      <c r="A677" s="130" t="s">
        <v>705</v>
      </c>
      <c r="B677" s="130" t="s">
        <v>530</v>
      </c>
      <c r="D677" s="156" t="s">
        <v>709</v>
      </c>
      <c r="E677" s="130" t="s">
        <v>530</v>
      </c>
      <c r="F677" s="130" t="s">
        <v>6761</v>
      </c>
      <c r="G677" s="157" t="s">
        <v>4922</v>
      </c>
    </row>
    <row r="678" spans="1:7" ht="15">
      <c r="A678" s="130" t="s">
        <v>706</v>
      </c>
      <c r="B678" s="130" t="s">
        <v>530</v>
      </c>
      <c r="D678" s="156" t="s">
        <v>710</v>
      </c>
      <c r="E678" s="130" t="s">
        <v>530</v>
      </c>
      <c r="F678" s="130" t="s">
        <v>6761</v>
      </c>
      <c r="G678" s="157" t="s">
        <v>4925</v>
      </c>
    </row>
    <row r="679" spans="1:7" ht="15">
      <c r="A679" s="130" t="s">
        <v>707</v>
      </c>
      <c r="B679" s="130" t="s">
        <v>530</v>
      </c>
      <c r="D679" s="156" t="s">
        <v>711</v>
      </c>
      <c r="E679" s="130" t="s">
        <v>530</v>
      </c>
      <c r="F679" s="130" t="s">
        <v>6761</v>
      </c>
      <c r="G679" s="157" t="s">
        <v>4940</v>
      </c>
    </row>
    <row r="680" spans="1:7" ht="15">
      <c r="A680" s="130" t="s">
        <v>708</v>
      </c>
      <c r="B680" s="130" t="s">
        <v>530</v>
      </c>
      <c r="D680" s="156" t="s">
        <v>712</v>
      </c>
      <c r="E680" s="130" t="s">
        <v>530</v>
      </c>
      <c r="F680" s="130" t="s">
        <v>6761</v>
      </c>
      <c r="G680" s="157" t="s">
        <v>4941</v>
      </c>
    </row>
    <row r="681" spans="1:7" ht="15">
      <c r="A681" s="130" t="s">
        <v>709</v>
      </c>
      <c r="B681" s="130" t="s">
        <v>530</v>
      </c>
      <c r="D681" s="156" t="s">
        <v>713</v>
      </c>
      <c r="E681" s="130" t="s">
        <v>530</v>
      </c>
      <c r="F681" s="130" t="s">
        <v>6761</v>
      </c>
      <c r="G681" s="157" t="s">
        <v>4942</v>
      </c>
    </row>
    <row r="682" spans="1:7" ht="15">
      <c r="A682" s="130" t="s">
        <v>710</v>
      </c>
      <c r="B682" s="130" t="s">
        <v>530</v>
      </c>
      <c r="D682" s="156" t="s">
        <v>714</v>
      </c>
      <c r="E682" s="130" t="s">
        <v>530</v>
      </c>
      <c r="F682" s="130" t="s">
        <v>6761</v>
      </c>
      <c r="G682" s="157" t="s">
        <v>4967</v>
      </c>
    </row>
    <row r="683" spans="1:7" ht="15">
      <c r="A683" s="130" t="s">
        <v>711</v>
      </c>
      <c r="B683" s="130" t="s">
        <v>530</v>
      </c>
      <c r="D683" s="156" t="s">
        <v>715</v>
      </c>
      <c r="E683" s="130" t="s">
        <v>530</v>
      </c>
      <c r="F683" s="130" t="s">
        <v>6761</v>
      </c>
      <c r="G683" s="157" t="s">
        <v>4989</v>
      </c>
    </row>
    <row r="684" spans="1:7" ht="15">
      <c r="A684" s="130" t="s">
        <v>712</v>
      </c>
      <c r="B684" s="130" t="s">
        <v>530</v>
      </c>
      <c r="D684" s="156" t="s">
        <v>716</v>
      </c>
      <c r="E684" s="130" t="s">
        <v>530</v>
      </c>
      <c r="F684" s="130" t="s">
        <v>6761</v>
      </c>
      <c r="G684" s="157" t="s">
        <v>5028</v>
      </c>
    </row>
    <row r="685" spans="1:7" ht="15">
      <c r="A685" s="130" t="s">
        <v>713</v>
      </c>
      <c r="B685" s="130" t="s">
        <v>530</v>
      </c>
      <c r="D685" s="156" t="s">
        <v>717</v>
      </c>
      <c r="E685" s="130" t="s">
        <v>530</v>
      </c>
      <c r="F685" s="130" t="s">
        <v>6761</v>
      </c>
      <c r="G685" s="157" t="s">
        <v>5032</v>
      </c>
    </row>
    <row r="686" spans="1:7" ht="15">
      <c r="A686" s="130" t="s">
        <v>714</v>
      </c>
      <c r="B686" s="130" t="s">
        <v>530</v>
      </c>
      <c r="D686" s="156" t="s">
        <v>718</v>
      </c>
      <c r="E686" s="130" t="s">
        <v>530</v>
      </c>
      <c r="F686" s="130" t="s">
        <v>6761</v>
      </c>
      <c r="G686" s="157" t="s">
        <v>5033</v>
      </c>
    </row>
    <row r="687" spans="1:7" ht="15">
      <c r="A687" s="130" t="s">
        <v>715</v>
      </c>
      <c r="B687" s="130" t="s">
        <v>530</v>
      </c>
      <c r="D687" s="156" t="s">
        <v>719</v>
      </c>
      <c r="E687" s="130" t="s">
        <v>530</v>
      </c>
      <c r="F687" s="130" t="s">
        <v>6761</v>
      </c>
      <c r="G687" s="157" t="s">
        <v>5063</v>
      </c>
    </row>
    <row r="688" spans="1:7" ht="15">
      <c r="A688" s="130" t="s">
        <v>716</v>
      </c>
      <c r="B688" s="130" t="s">
        <v>530</v>
      </c>
      <c r="D688" s="156" t="s">
        <v>720</v>
      </c>
      <c r="E688" s="130" t="s">
        <v>530</v>
      </c>
      <c r="F688" s="130" t="s">
        <v>6761</v>
      </c>
      <c r="G688" s="157" t="s">
        <v>5085</v>
      </c>
    </row>
    <row r="689" spans="1:7" ht="15">
      <c r="A689" s="130" t="s">
        <v>717</v>
      </c>
      <c r="B689" s="130" t="s">
        <v>530</v>
      </c>
      <c r="D689" s="156" t="s">
        <v>721</v>
      </c>
      <c r="E689" s="130" t="s">
        <v>530</v>
      </c>
      <c r="F689" s="130" t="s">
        <v>6761</v>
      </c>
      <c r="G689" s="157" t="s">
        <v>5095</v>
      </c>
    </row>
    <row r="690" spans="1:7" ht="15">
      <c r="A690" s="130" t="s">
        <v>718</v>
      </c>
      <c r="B690" s="130" t="s">
        <v>530</v>
      </c>
      <c r="D690" s="156" t="s">
        <v>722</v>
      </c>
      <c r="E690" s="130" t="s">
        <v>530</v>
      </c>
      <c r="F690" s="130" t="s">
        <v>6761</v>
      </c>
      <c r="G690" s="157" t="s">
        <v>5104</v>
      </c>
    </row>
    <row r="691" spans="1:7" ht="15">
      <c r="A691" s="130" t="s">
        <v>719</v>
      </c>
      <c r="B691" s="130" t="s">
        <v>530</v>
      </c>
      <c r="D691" s="156" t="s">
        <v>723</v>
      </c>
      <c r="E691" s="130" t="s">
        <v>530</v>
      </c>
      <c r="F691" s="130" t="s">
        <v>6761</v>
      </c>
      <c r="G691" s="157" t="s">
        <v>5108</v>
      </c>
    </row>
    <row r="692" spans="1:7" ht="15">
      <c r="A692" s="130" t="s">
        <v>720</v>
      </c>
      <c r="B692" s="130" t="s">
        <v>530</v>
      </c>
      <c r="D692" s="156" t="s">
        <v>724</v>
      </c>
      <c r="E692" s="130" t="s">
        <v>530</v>
      </c>
      <c r="F692" s="130" t="s">
        <v>6761</v>
      </c>
      <c r="G692" s="157" t="s">
        <v>5115</v>
      </c>
    </row>
    <row r="693" spans="1:7" ht="15">
      <c r="A693" s="130" t="s">
        <v>721</v>
      </c>
      <c r="B693" s="130" t="s">
        <v>530</v>
      </c>
      <c r="D693" s="156" t="s">
        <v>525</v>
      </c>
      <c r="E693" s="130" t="s">
        <v>530</v>
      </c>
      <c r="F693" s="130" t="s">
        <v>6761</v>
      </c>
      <c r="G693" s="157" t="s">
        <v>5118</v>
      </c>
    </row>
    <row r="694" spans="1:7" ht="15">
      <c r="A694" s="130" t="s">
        <v>722</v>
      </c>
      <c r="B694" s="130" t="s">
        <v>530</v>
      </c>
      <c r="D694" s="156" t="s">
        <v>725</v>
      </c>
      <c r="E694" s="130" t="s">
        <v>530</v>
      </c>
      <c r="F694" s="130" t="s">
        <v>6761</v>
      </c>
      <c r="G694" s="157" t="s">
        <v>5121</v>
      </c>
    </row>
    <row r="695" spans="1:7" ht="15">
      <c r="A695" s="130" t="s">
        <v>723</v>
      </c>
      <c r="B695" s="130" t="s">
        <v>530</v>
      </c>
      <c r="D695" s="156" t="s">
        <v>726</v>
      </c>
      <c r="E695" s="130" t="s">
        <v>530</v>
      </c>
      <c r="F695" s="130" t="s">
        <v>6761</v>
      </c>
      <c r="G695" s="157" t="s">
        <v>5122</v>
      </c>
    </row>
    <row r="696" spans="1:7" ht="15">
      <c r="A696" s="130" t="s">
        <v>724</v>
      </c>
      <c r="B696" s="130" t="s">
        <v>530</v>
      </c>
      <c r="D696" s="156" t="s">
        <v>727</v>
      </c>
      <c r="E696" s="130" t="s">
        <v>530</v>
      </c>
      <c r="F696" s="130" t="s">
        <v>6761</v>
      </c>
      <c r="G696" s="157" t="s">
        <v>5131</v>
      </c>
    </row>
    <row r="697" spans="1:7" ht="15">
      <c r="A697" s="130" t="s">
        <v>725</v>
      </c>
      <c r="B697" s="130" t="s">
        <v>530</v>
      </c>
      <c r="D697" s="156" t="s">
        <v>728</v>
      </c>
      <c r="E697" s="130" t="s">
        <v>530</v>
      </c>
      <c r="F697" s="130" t="s">
        <v>6761</v>
      </c>
      <c r="G697" s="157" t="s">
        <v>5143</v>
      </c>
    </row>
    <row r="698" spans="1:7" ht="15">
      <c r="A698" s="130" t="s">
        <v>726</v>
      </c>
      <c r="B698" s="130" t="s">
        <v>530</v>
      </c>
      <c r="D698" s="156" t="s">
        <v>526</v>
      </c>
      <c r="E698" s="130" t="s">
        <v>530</v>
      </c>
      <c r="F698" s="130" t="s">
        <v>6761</v>
      </c>
      <c r="G698" s="157" t="s">
        <v>5152</v>
      </c>
    </row>
    <row r="699" spans="1:7" ht="15">
      <c r="A699" s="130" t="s">
        <v>727</v>
      </c>
      <c r="B699" s="130" t="s">
        <v>530</v>
      </c>
      <c r="D699" s="156" t="s">
        <v>729</v>
      </c>
      <c r="E699" s="130" t="s">
        <v>530</v>
      </c>
      <c r="F699" s="130" t="s">
        <v>6761</v>
      </c>
      <c r="G699" s="157" t="s">
        <v>5157</v>
      </c>
    </row>
    <row r="700" spans="1:7" ht="15">
      <c r="A700" s="130" t="s">
        <v>728</v>
      </c>
      <c r="B700" s="130" t="s">
        <v>530</v>
      </c>
      <c r="D700" s="156" t="s">
        <v>730</v>
      </c>
      <c r="E700" s="130" t="s">
        <v>530</v>
      </c>
      <c r="F700" s="130" t="s">
        <v>6761</v>
      </c>
      <c r="G700" s="157" t="s">
        <v>5164</v>
      </c>
    </row>
    <row r="701" spans="1:7" ht="15">
      <c r="A701" s="130" t="s">
        <v>729</v>
      </c>
      <c r="B701" s="130" t="s">
        <v>530</v>
      </c>
      <c r="D701" s="156" t="s">
        <v>731</v>
      </c>
      <c r="E701" s="130" t="s">
        <v>530</v>
      </c>
      <c r="F701" s="130" t="s">
        <v>6761</v>
      </c>
      <c r="G701" s="157" t="s">
        <v>5165</v>
      </c>
    </row>
    <row r="702" spans="1:7" ht="15">
      <c r="A702" s="130" t="s">
        <v>730</v>
      </c>
      <c r="B702" s="130" t="s">
        <v>530</v>
      </c>
      <c r="D702" s="156" t="s">
        <v>732</v>
      </c>
      <c r="E702" s="130" t="s">
        <v>530</v>
      </c>
      <c r="F702" s="130" t="s">
        <v>6761</v>
      </c>
      <c r="G702" s="157" t="s">
        <v>5186</v>
      </c>
    </row>
    <row r="703" spans="1:7" ht="15">
      <c r="A703" s="130" t="s">
        <v>731</v>
      </c>
      <c r="B703" s="130" t="s">
        <v>530</v>
      </c>
      <c r="D703" s="156" t="s">
        <v>733</v>
      </c>
      <c r="E703" s="130" t="s">
        <v>530</v>
      </c>
      <c r="F703" s="130" t="s">
        <v>6761</v>
      </c>
      <c r="G703" s="157" t="s">
        <v>5187</v>
      </c>
    </row>
    <row r="704" spans="1:7" ht="15">
      <c r="A704" s="130" t="s">
        <v>732</v>
      </c>
      <c r="B704" s="130" t="s">
        <v>530</v>
      </c>
      <c r="D704" s="156" t="s">
        <v>734</v>
      </c>
      <c r="E704" s="130" t="s">
        <v>530</v>
      </c>
      <c r="F704" s="130" t="s">
        <v>6761</v>
      </c>
      <c r="G704" s="157" t="s">
        <v>5208</v>
      </c>
    </row>
    <row r="705" spans="1:7" ht="15">
      <c r="A705" s="130" t="s">
        <v>733</v>
      </c>
      <c r="B705" s="130" t="s">
        <v>530</v>
      </c>
      <c r="D705" s="156" t="s">
        <v>735</v>
      </c>
      <c r="E705" s="130" t="s">
        <v>530</v>
      </c>
      <c r="F705" s="130" t="s">
        <v>6761</v>
      </c>
      <c r="G705" s="157" t="s">
        <v>5216</v>
      </c>
    </row>
    <row r="706" spans="1:7" ht="15">
      <c r="A706" s="130" t="s">
        <v>734</v>
      </c>
      <c r="B706" s="130" t="s">
        <v>530</v>
      </c>
      <c r="D706" s="156" t="s">
        <v>736</v>
      </c>
      <c r="E706" s="130" t="s">
        <v>530</v>
      </c>
      <c r="F706" s="130" t="s">
        <v>6761</v>
      </c>
      <c r="G706" s="157" t="s">
        <v>5235</v>
      </c>
    </row>
    <row r="707" spans="1:7" ht="15">
      <c r="A707" s="130" t="s">
        <v>735</v>
      </c>
      <c r="B707" s="130" t="s">
        <v>530</v>
      </c>
      <c r="D707" s="156" t="s">
        <v>737</v>
      </c>
      <c r="E707" s="130" t="s">
        <v>530</v>
      </c>
      <c r="F707" s="130" t="s">
        <v>6761</v>
      </c>
      <c r="G707" s="157" t="s">
        <v>5246</v>
      </c>
    </row>
    <row r="708" spans="1:7" ht="15">
      <c r="A708" s="130" t="s">
        <v>736</v>
      </c>
      <c r="B708" s="130" t="s">
        <v>530</v>
      </c>
      <c r="D708" s="156" t="s">
        <v>738</v>
      </c>
      <c r="E708" s="130" t="s">
        <v>530</v>
      </c>
      <c r="F708" s="130" t="s">
        <v>6761</v>
      </c>
      <c r="G708" s="157" t="s">
        <v>5277</v>
      </c>
    </row>
    <row r="709" spans="1:7" ht="15">
      <c r="A709" s="130" t="s">
        <v>737</v>
      </c>
      <c r="B709" s="130" t="s">
        <v>530</v>
      </c>
      <c r="D709" s="156" t="s">
        <v>739</v>
      </c>
      <c r="E709" s="130" t="s">
        <v>530</v>
      </c>
      <c r="F709" s="130" t="s">
        <v>6761</v>
      </c>
      <c r="G709" s="157" t="s">
        <v>5305</v>
      </c>
    </row>
    <row r="710" spans="1:7" ht="15">
      <c r="A710" s="130" t="s">
        <v>738</v>
      </c>
      <c r="B710" s="130" t="s">
        <v>530</v>
      </c>
      <c r="D710" s="156" t="s">
        <v>740</v>
      </c>
      <c r="E710" s="130" t="s">
        <v>530</v>
      </c>
      <c r="F710" s="130" t="s">
        <v>6761</v>
      </c>
      <c r="G710" s="157" t="s">
        <v>5306</v>
      </c>
    </row>
    <row r="711" spans="1:7" ht="15">
      <c r="A711" s="130" t="s">
        <v>739</v>
      </c>
      <c r="B711" s="130" t="s">
        <v>530</v>
      </c>
      <c r="D711" s="156" t="s">
        <v>741</v>
      </c>
      <c r="E711" s="130" t="s">
        <v>530</v>
      </c>
      <c r="F711" s="130" t="s">
        <v>6761</v>
      </c>
      <c r="G711" s="157" t="s">
        <v>5308</v>
      </c>
    </row>
    <row r="712" spans="1:7" ht="15">
      <c r="A712" s="130" t="s">
        <v>740</v>
      </c>
      <c r="B712" s="130" t="s">
        <v>530</v>
      </c>
      <c r="D712" s="156" t="s">
        <v>742</v>
      </c>
      <c r="E712" s="130" t="s">
        <v>530</v>
      </c>
      <c r="F712" s="130" t="s">
        <v>6761</v>
      </c>
      <c r="G712" s="157" t="s">
        <v>5357</v>
      </c>
    </row>
    <row r="713" spans="1:7" ht="15">
      <c r="A713" s="130" t="s">
        <v>741</v>
      </c>
      <c r="B713" s="130" t="s">
        <v>530</v>
      </c>
      <c r="D713" s="156" t="s">
        <v>743</v>
      </c>
      <c r="E713" s="130" t="s">
        <v>530</v>
      </c>
      <c r="F713" s="130" t="s">
        <v>6761</v>
      </c>
      <c r="G713" s="157" t="s">
        <v>5364</v>
      </c>
    </row>
    <row r="714" spans="1:7" ht="15">
      <c r="A714" s="130" t="s">
        <v>742</v>
      </c>
      <c r="B714" s="130" t="s">
        <v>530</v>
      </c>
      <c r="D714" s="156" t="s">
        <v>744</v>
      </c>
      <c r="E714" s="130" t="s">
        <v>530</v>
      </c>
      <c r="F714" s="130" t="s">
        <v>6761</v>
      </c>
      <c r="G714" s="157" t="s">
        <v>5366</v>
      </c>
    </row>
    <row r="715" spans="1:7" ht="15">
      <c r="A715" s="130" t="s">
        <v>743</v>
      </c>
      <c r="B715" s="130" t="s">
        <v>530</v>
      </c>
      <c r="D715" s="156" t="s">
        <v>745</v>
      </c>
      <c r="E715" s="130" t="s">
        <v>530</v>
      </c>
      <c r="F715" s="130" t="s">
        <v>6761</v>
      </c>
      <c r="G715" s="157" t="s">
        <v>5382</v>
      </c>
    </row>
    <row r="716" spans="1:7" ht="15">
      <c r="A716" s="130" t="s">
        <v>744</v>
      </c>
      <c r="B716" s="130" t="s">
        <v>530</v>
      </c>
      <c r="D716" s="156" t="s">
        <v>746</v>
      </c>
      <c r="E716" s="130" t="s">
        <v>530</v>
      </c>
      <c r="F716" s="130" t="s">
        <v>6761</v>
      </c>
      <c r="G716" s="157" t="s">
        <v>5402</v>
      </c>
    </row>
    <row r="717" spans="1:7" ht="15">
      <c r="A717" s="130" t="s">
        <v>745</v>
      </c>
      <c r="B717" s="130" t="s">
        <v>530</v>
      </c>
      <c r="D717" s="156" t="s">
        <v>747</v>
      </c>
      <c r="E717" s="130" t="s">
        <v>530</v>
      </c>
      <c r="F717" s="130" t="s">
        <v>6761</v>
      </c>
      <c r="G717" s="157" t="s">
        <v>5421</v>
      </c>
    </row>
    <row r="718" spans="1:7" ht="15">
      <c r="A718" s="130" t="s">
        <v>746</v>
      </c>
      <c r="B718" s="130" t="s">
        <v>530</v>
      </c>
      <c r="D718" s="156" t="s">
        <v>748</v>
      </c>
      <c r="E718" s="130" t="s">
        <v>530</v>
      </c>
      <c r="F718" s="130" t="s">
        <v>6761</v>
      </c>
      <c r="G718" s="157" t="s">
        <v>5427</v>
      </c>
    </row>
    <row r="719" spans="1:7" ht="15">
      <c r="A719" s="130" t="s">
        <v>747</v>
      </c>
      <c r="B719" s="130" t="s">
        <v>530</v>
      </c>
      <c r="D719" s="156" t="s">
        <v>749</v>
      </c>
      <c r="E719" s="130" t="s">
        <v>530</v>
      </c>
      <c r="F719" s="130" t="s">
        <v>6761</v>
      </c>
      <c r="G719" s="157" t="s">
        <v>5428</v>
      </c>
    </row>
    <row r="720" spans="1:7" ht="15">
      <c r="A720" s="130" t="s">
        <v>748</v>
      </c>
      <c r="B720" s="130" t="s">
        <v>530</v>
      </c>
      <c r="D720" s="156" t="s">
        <v>750</v>
      </c>
      <c r="E720" s="130" t="s">
        <v>530</v>
      </c>
      <c r="F720" s="130" t="s">
        <v>6761</v>
      </c>
      <c r="G720" s="157" t="s">
        <v>5439</v>
      </c>
    </row>
    <row r="721" spans="1:7" ht="15">
      <c r="A721" s="130" t="s">
        <v>749</v>
      </c>
      <c r="B721" s="130" t="s">
        <v>530</v>
      </c>
      <c r="D721" s="156" t="s">
        <v>751</v>
      </c>
      <c r="E721" s="130" t="s">
        <v>530</v>
      </c>
      <c r="F721" s="130" t="s">
        <v>6761</v>
      </c>
      <c r="G721" s="157" t="s">
        <v>5450</v>
      </c>
    </row>
    <row r="722" spans="1:7" ht="15">
      <c r="A722" s="130" t="s">
        <v>750</v>
      </c>
      <c r="B722" s="130" t="s">
        <v>530</v>
      </c>
      <c r="D722" s="156" t="s">
        <v>752</v>
      </c>
      <c r="E722" s="130" t="s">
        <v>530</v>
      </c>
      <c r="F722" s="130" t="s">
        <v>6761</v>
      </c>
      <c r="G722" s="157" t="s">
        <v>5452</v>
      </c>
    </row>
    <row r="723" spans="1:7" ht="15">
      <c r="A723" s="130" t="s">
        <v>751</v>
      </c>
      <c r="B723" s="130" t="s">
        <v>530</v>
      </c>
      <c r="D723" s="156" t="s">
        <v>753</v>
      </c>
      <c r="E723" s="130" t="s">
        <v>530</v>
      </c>
      <c r="F723" s="130" t="s">
        <v>6761</v>
      </c>
      <c r="G723" s="157" t="s">
        <v>5480</v>
      </c>
    </row>
    <row r="724" spans="1:7" ht="15">
      <c r="A724" s="130" t="s">
        <v>752</v>
      </c>
      <c r="B724" s="130" t="s">
        <v>530</v>
      </c>
      <c r="D724" s="156" t="s">
        <v>754</v>
      </c>
      <c r="E724" s="130" t="s">
        <v>530</v>
      </c>
      <c r="F724" s="130" t="s">
        <v>6761</v>
      </c>
      <c r="G724" s="157" t="s">
        <v>5492</v>
      </c>
    </row>
    <row r="725" spans="1:7" ht="15">
      <c r="A725" s="130" t="s">
        <v>753</v>
      </c>
      <c r="B725" s="130" t="s">
        <v>530</v>
      </c>
      <c r="D725" s="156" t="s">
        <v>755</v>
      </c>
      <c r="E725" s="130" t="s">
        <v>530</v>
      </c>
      <c r="F725" s="130" t="s">
        <v>6761</v>
      </c>
      <c r="G725" s="157" t="s">
        <v>5501</v>
      </c>
    </row>
    <row r="726" spans="1:7" ht="15">
      <c r="A726" s="130" t="s">
        <v>754</v>
      </c>
      <c r="B726" s="130" t="s">
        <v>530</v>
      </c>
      <c r="D726" s="156" t="s">
        <v>756</v>
      </c>
      <c r="E726" s="130" t="s">
        <v>530</v>
      </c>
      <c r="F726" s="130" t="s">
        <v>6761</v>
      </c>
      <c r="G726" s="157" t="s">
        <v>5506</v>
      </c>
    </row>
    <row r="727" spans="1:7" ht="15">
      <c r="A727" s="130" t="s">
        <v>755</v>
      </c>
      <c r="B727" s="130" t="s">
        <v>530</v>
      </c>
      <c r="D727" s="156" t="s">
        <v>757</v>
      </c>
      <c r="E727" s="130" t="s">
        <v>530</v>
      </c>
      <c r="F727" s="130" t="s">
        <v>6761</v>
      </c>
      <c r="G727" s="157" t="s">
        <v>5520</v>
      </c>
    </row>
    <row r="728" spans="1:7" ht="15">
      <c r="A728" s="130" t="s">
        <v>756</v>
      </c>
      <c r="B728" s="130" t="s">
        <v>530</v>
      </c>
      <c r="D728" s="156" t="s">
        <v>758</v>
      </c>
      <c r="E728" s="130" t="s">
        <v>530</v>
      </c>
      <c r="F728" s="130" t="s">
        <v>6761</v>
      </c>
      <c r="G728" s="157" t="s">
        <v>5554</v>
      </c>
    </row>
    <row r="729" spans="1:7" ht="15">
      <c r="A729" s="130" t="s">
        <v>757</v>
      </c>
      <c r="B729" s="130" t="s">
        <v>530</v>
      </c>
      <c r="D729" s="156" t="s">
        <v>759</v>
      </c>
      <c r="E729" s="130" t="s">
        <v>530</v>
      </c>
      <c r="F729" s="130" t="s">
        <v>6761</v>
      </c>
      <c r="G729" s="157" t="s">
        <v>5555</v>
      </c>
    </row>
    <row r="730" spans="1:7" ht="15">
      <c r="A730" s="130" t="s">
        <v>758</v>
      </c>
      <c r="B730" s="130" t="s">
        <v>530</v>
      </c>
      <c r="D730" s="156" t="s">
        <v>760</v>
      </c>
      <c r="E730" s="130" t="s">
        <v>530</v>
      </c>
      <c r="F730" s="130" t="s">
        <v>6761</v>
      </c>
      <c r="G730" s="157" t="s">
        <v>5561</v>
      </c>
    </row>
    <row r="731" spans="1:7" ht="15">
      <c r="A731" s="130" t="s">
        <v>759</v>
      </c>
      <c r="B731" s="130" t="s">
        <v>530</v>
      </c>
      <c r="D731" s="156" t="s">
        <v>761</v>
      </c>
      <c r="E731" s="130" t="s">
        <v>530</v>
      </c>
      <c r="F731" s="130" t="s">
        <v>6761</v>
      </c>
      <c r="G731" s="157" t="s">
        <v>5624</v>
      </c>
    </row>
    <row r="732" spans="1:7" ht="15">
      <c r="A732" s="130" t="s">
        <v>760</v>
      </c>
      <c r="B732" s="130" t="s">
        <v>530</v>
      </c>
      <c r="D732" s="156" t="s">
        <v>762</v>
      </c>
      <c r="E732" s="130" t="s">
        <v>530</v>
      </c>
      <c r="F732" s="130" t="s">
        <v>6761</v>
      </c>
      <c r="G732" s="157" t="s">
        <v>5632</v>
      </c>
    </row>
    <row r="733" spans="1:7" ht="15">
      <c r="A733" s="130" t="s">
        <v>761</v>
      </c>
      <c r="B733" s="130" t="s">
        <v>530</v>
      </c>
      <c r="D733" s="156" t="s">
        <v>763</v>
      </c>
      <c r="E733" s="130" t="s">
        <v>530</v>
      </c>
      <c r="F733" s="130" t="s">
        <v>6761</v>
      </c>
      <c r="G733" s="157" t="s">
        <v>5641</v>
      </c>
    </row>
    <row r="734" spans="1:7" ht="15">
      <c r="A734" s="130" t="s">
        <v>762</v>
      </c>
      <c r="B734" s="130" t="s">
        <v>530</v>
      </c>
      <c r="D734" s="156" t="s">
        <v>764</v>
      </c>
      <c r="E734" s="130" t="s">
        <v>530</v>
      </c>
      <c r="F734" s="130" t="s">
        <v>6761</v>
      </c>
      <c r="G734" s="157" t="s">
        <v>5649</v>
      </c>
    </row>
    <row r="735" spans="1:7" ht="15">
      <c r="A735" s="130" t="s">
        <v>763</v>
      </c>
      <c r="B735" s="130" t="s">
        <v>530</v>
      </c>
      <c r="D735" s="156" t="s">
        <v>765</v>
      </c>
      <c r="E735" s="130" t="s">
        <v>530</v>
      </c>
      <c r="F735" s="130" t="s">
        <v>6761</v>
      </c>
      <c r="G735" s="157" t="s">
        <v>5676</v>
      </c>
    </row>
    <row r="736" spans="1:7" ht="15">
      <c r="A736" s="130" t="s">
        <v>764</v>
      </c>
      <c r="B736" s="130" t="s">
        <v>530</v>
      </c>
      <c r="D736" s="156" t="s">
        <v>766</v>
      </c>
      <c r="E736" s="130" t="s">
        <v>530</v>
      </c>
      <c r="F736" s="130" t="s">
        <v>6761</v>
      </c>
      <c r="G736" s="157" t="s">
        <v>5677</v>
      </c>
    </row>
    <row r="737" spans="1:7" ht="15">
      <c r="A737" s="130" t="s">
        <v>765</v>
      </c>
      <c r="B737" s="130" t="s">
        <v>530</v>
      </c>
      <c r="D737" s="156" t="s">
        <v>767</v>
      </c>
      <c r="E737" s="130" t="s">
        <v>530</v>
      </c>
      <c r="F737" s="130" t="s">
        <v>6761</v>
      </c>
      <c r="G737" s="157" t="s">
        <v>5679</v>
      </c>
    </row>
    <row r="738" spans="1:7" ht="15">
      <c r="A738" s="130" t="s">
        <v>766</v>
      </c>
      <c r="B738" s="130" t="s">
        <v>530</v>
      </c>
      <c r="D738" s="156" t="s">
        <v>768</v>
      </c>
      <c r="E738" s="130" t="s">
        <v>530</v>
      </c>
      <c r="F738" s="130" t="s">
        <v>6761</v>
      </c>
      <c r="G738" s="157" t="s">
        <v>5680</v>
      </c>
    </row>
    <row r="739" spans="1:7" ht="15">
      <c r="A739" s="130" t="s">
        <v>767</v>
      </c>
      <c r="B739" s="130" t="s">
        <v>530</v>
      </c>
      <c r="D739" s="156" t="s">
        <v>769</v>
      </c>
      <c r="E739" s="130" t="s">
        <v>530</v>
      </c>
      <c r="F739" s="130" t="s">
        <v>6761</v>
      </c>
      <c r="G739" s="157" t="s">
        <v>5690</v>
      </c>
    </row>
    <row r="740" spans="1:7" ht="15">
      <c r="A740" s="130" t="s">
        <v>768</v>
      </c>
      <c r="B740" s="130" t="s">
        <v>530</v>
      </c>
      <c r="D740" s="156" t="s">
        <v>770</v>
      </c>
      <c r="E740" s="130" t="s">
        <v>530</v>
      </c>
      <c r="F740" s="130" t="s">
        <v>6761</v>
      </c>
      <c r="G740" s="157" t="s">
        <v>5691</v>
      </c>
    </row>
    <row r="741" spans="1:7" ht="15">
      <c r="A741" s="130" t="s">
        <v>769</v>
      </c>
      <c r="B741" s="130" t="s">
        <v>530</v>
      </c>
      <c r="D741" s="156" t="s">
        <v>771</v>
      </c>
      <c r="E741" s="130" t="s">
        <v>530</v>
      </c>
      <c r="F741" s="130" t="s">
        <v>6761</v>
      </c>
      <c r="G741" s="157" t="s">
        <v>5697</v>
      </c>
    </row>
    <row r="742" spans="1:7" ht="15">
      <c r="A742" s="130" t="s">
        <v>770</v>
      </c>
      <c r="B742" s="130" t="s">
        <v>530</v>
      </c>
      <c r="D742" s="156" t="s">
        <v>772</v>
      </c>
      <c r="E742" s="130" t="s">
        <v>530</v>
      </c>
      <c r="F742" s="130" t="s">
        <v>6761</v>
      </c>
      <c r="G742" s="157" t="s">
        <v>5702</v>
      </c>
    </row>
    <row r="743" spans="1:7" ht="15">
      <c r="A743" s="130" t="s">
        <v>771</v>
      </c>
      <c r="B743" s="130" t="s">
        <v>530</v>
      </c>
      <c r="D743" s="156" t="s">
        <v>773</v>
      </c>
      <c r="E743" s="130" t="s">
        <v>530</v>
      </c>
      <c r="F743" s="130" t="s">
        <v>6761</v>
      </c>
      <c r="G743" s="157" t="s">
        <v>5712</v>
      </c>
    </row>
    <row r="744" spans="1:7" ht="15">
      <c r="A744" s="130" t="s">
        <v>772</v>
      </c>
      <c r="B744" s="130" t="s">
        <v>530</v>
      </c>
      <c r="D744" s="156" t="s">
        <v>774</v>
      </c>
      <c r="E744" s="130" t="s">
        <v>530</v>
      </c>
      <c r="F744" s="130" t="s">
        <v>6761</v>
      </c>
      <c r="G744" s="157" t="s">
        <v>5714</v>
      </c>
    </row>
    <row r="745" spans="1:7" ht="15">
      <c r="A745" s="130" t="s">
        <v>773</v>
      </c>
      <c r="B745" s="130" t="s">
        <v>530</v>
      </c>
      <c r="D745" s="156" t="s">
        <v>527</v>
      </c>
      <c r="E745" s="130" t="s">
        <v>530</v>
      </c>
      <c r="F745" s="130" t="s">
        <v>6761</v>
      </c>
      <c r="G745" s="157" t="s">
        <v>5733</v>
      </c>
    </row>
    <row r="746" spans="1:7" ht="15">
      <c r="A746" s="130" t="s">
        <v>774</v>
      </c>
      <c r="B746" s="130" t="s">
        <v>530</v>
      </c>
      <c r="D746" s="156" t="s">
        <v>775</v>
      </c>
      <c r="E746" s="130" t="s">
        <v>530</v>
      </c>
      <c r="F746" s="130" t="s">
        <v>6761</v>
      </c>
      <c r="G746" s="157" t="s">
        <v>5734</v>
      </c>
    </row>
    <row r="747" spans="1:7" ht="15">
      <c r="A747" s="130" t="s">
        <v>775</v>
      </c>
      <c r="B747" s="130" t="s">
        <v>530</v>
      </c>
      <c r="D747" s="156" t="s">
        <v>776</v>
      </c>
      <c r="E747" s="130" t="s">
        <v>530</v>
      </c>
      <c r="F747" s="130" t="s">
        <v>6761</v>
      </c>
      <c r="G747" s="157" t="s">
        <v>5739</v>
      </c>
    </row>
    <row r="748" spans="1:7" ht="15">
      <c r="A748" s="130" t="s">
        <v>776</v>
      </c>
      <c r="B748" s="130" t="s">
        <v>530</v>
      </c>
      <c r="D748" s="156" t="s">
        <v>777</v>
      </c>
      <c r="E748" s="130" t="s">
        <v>530</v>
      </c>
      <c r="F748" s="130" t="s">
        <v>6761</v>
      </c>
      <c r="G748" s="157" t="s">
        <v>5740</v>
      </c>
    </row>
    <row r="749" spans="1:7" ht="15">
      <c r="A749" s="130" t="s">
        <v>777</v>
      </c>
      <c r="B749" s="130" t="s">
        <v>530</v>
      </c>
      <c r="D749" s="156" t="s">
        <v>778</v>
      </c>
      <c r="E749" s="130" t="s">
        <v>530</v>
      </c>
      <c r="F749" s="130" t="s">
        <v>6761</v>
      </c>
      <c r="G749" s="157" t="s">
        <v>5741</v>
      </c>
    </row>
    <row r="750" spans="1:7" ht="15">
      <c r="A750" s="130" t="s">
        <v>778</v>
      </c>
      <c r="B750" s="130" t="s">
        <v>530</v>
      </c>
      <c r="D750" s="156" t="s">
        <v>779</v>
      </c>
      <c r="E750" s="130" t="s">
        <v>530</v>
      </c>
      <c r="F750" s="130" t="s">
        <v>6761</v>
      </c>
      <c r="G750" s="157" t="s">
        <v>5742</v>
      </c>
    </row>
    <row r="751" spans="1:7" ht="15">
      <c r="A751" s="130" t="s">
        <v>779</v>
      </c>
      <c r="B751" s="130" t="s">
        <v>530</v>
      </c>
      <c r="D751" s="156" t="s">
        <v>780</v>
      </c>
      <c r="E751" s="130" t="s">
        <v>530</v>
      </c>
      <c r="F751" s="130" t="s">
        <v>6761</v>
      </c>
      <c r="G751" s="157" t="s">
        <v>5743</v>
      </c>
    </row>
    <row r="752" spans="1:7" ht="15">
      <c r="A752" s="130" t="s">
        <v>780</v>
      </c>
      <c r="B752" s="130" t="s">
        <v>530</v>
      </c>
      <c r="D752" s="156" t="s">
        <v>781</v>
      </c>
      <c r="E752" s="130" t="s">
        <v>530</v>
      </c>
      <c r="F752" s="130" t="s">
        <v>6761</v>
      </c>
      <c r="G752" s="157" t="s">
        <v>5744</v>
      </c>
    </row>
    <row r="753" spans="1:7" ht="15">
      <c r="A753" s="130" t="s">
        <v>781</v>
      </c>
      <c r="B753" s="130" t="s">
        <v>530</v>
      </c>
      <c r="D753" s="156" t="s">
        <v>782</v>
      </c>
      <c r="E753" s="130" t="s">
        <v>530</v>
      </c>
      <c r="F753" s="130" t="s">
        <v>6761</v>
      </c>
      <c r="G753" s="157" t="s">
        <v>5745</v>
      </c>
    </row>
    <row r="754" spans="1:7" ht="15">
      <c r="A754" s="130" t="s">
        <v>782</v>
      </c>
      <c r="B754" s="130" t="s">
        <v>530</v>
      </c>
      <c r="D754" s="156" t="s">
        <v>783</v>
      </c>
      <c r="E754" s="130" t="s">
        <v>530</v>
      </c>
      <c r="F754" s="130" t="s">
        <v>6761</v>
      </c>
      <c r="G754" s="157" t="s">
        <v>5746</v>
      </c>
    </row>
    <row r="755" spans="1:7" ht="15">
      <c r="A755" s="130" t="s">
        <v>783</v>
      </c>
      <c r="B755" s="130" t="s">
        <v>530</v>
      </c>
      <c r="D755" s="156" t="s">
        <v>784</v>
      </c>
      <c r="E755" s="130" t="s">
        <v>530</v>
      </c>
      <c r="F755" s="130" t="s">
        <v>6761</v>
      </c>
      <c r="G755" s="157" t="s">
        <v>5747</v>
      </c>
    </row>
    <row r="756" spans="1:7" ht="15">
      <c r="A756" s="130" t="s">
        <v>784</v>
      </c>
      <c r="B756" s="130" t="s">
        <v>530</v>
      </c>
      <c r="D756" s="156" t="s">
        <v>785</v>
      </c>
      <c r="E756" s="130" t="s">
        <v>530</v>
      </c>
      <c r="F756" s="130" t="s">
        <v>6761</v>
      </c>
      <c r="G756" s="157" t="s">
        <v>5748</v>
      </c>
    </row>
    <row r="757" spans="1:7" ht="15">
      <c r="A757" s="130" t="s">
        <v>785</v>
      </c>
      <c r="B757" s="130" t="s">
        <v>530</v>
      </c>
      <c r="D757" s="156" t="s">
        <v>786</v>
      </c>
      <c r="E757" s="130" t="s">
        <v>530</v>
      </c>
      <c r="F757" s="130" t="s">
        <v>6761</v>
      </c>
      <c r="G757" s="157" t="s">
        <v>5749</v>
      </c>
    </row>
    <row r="758" spans="1:7" ht="15">
      <c r="A758" s="130" t="s">
        <v>786</v>
      </c>
      <c r="B758" s="130" t="s">
        <v>530</v>
      </c>
      <c r="D758" s="156" t="s">
        <v>787</v>
      </c>
      <c r="E758" s="130" t="s">
        <v>530</v>
      </c>
      <c r="F758" s="130" t="s">
        <v>6761</v>
      </c>
      <c r="G758" s="157" t="s">
        <v>5750</v>
      </c>
    </row>
    <row r="759" spans="1:7" ht="15">
      <c r="A759" s="130" t="s">
        <v>787</v>
      </c>
      <c r="B759" s="130" t="s">
        <v>530</v>
      </c>
      <c r="D759" s="156" t="s">
        <v>788</v>
      </c>
      <c r="E759" s="130" t="s">
        <v>530</v>
      </c>
      <c r="F759" s="130" t="s">
        <v>6761</v>
      </c>
      <c r="G759" s="157" t="s">
        <v>5751</v>
      </c>
    </row>
    <row r="760" spans="1:7" ht="15">
      <c r="A760" s="130" t="s">
        <v>788</v>
      </c>
      <c r="B760" s="130" t="s">
        <v>530</v>
      </c>
      <c r="D760" s="156" t="s">
        <v>789</v>
      </c>
      <c r="E760" s="130" t="s">
        <v>530</v>
      </c>
      <c r="F760" s="130" t="s">
        <v>6761</v>
      </c>
      <c r="G760" s="157" t="s">
        <v>5752</v>
      </c>
    </row>
    <row r="761" spans="1:7" ht="15">
      <c r="A761" s="130" t="s">
        <v>789</v>
      </c>
      <c r="B761" s="130" t="s">
        <v>530</v>
      </c>
      <c r="D761" s="156" t="s">
        <v>790</v>
      </c>
      <c r="E761" s="130" t="s">
        <v>530</v>
      </c>
      <c r="F761" s="130" t="s">
        <v>6761</v>
      </c>
      <c r="G761" s="157" t="s">
        <v>5753</v>
      </c>
    </row>
    <row r="762" spans="1:7" ht="15">
      <c r="A762" s="130" t="s">
        <v>790</v>
      </c>
      <c r="B762" s="130" t="s">
        <v>530</v>
      </c>
      <c r="D762" s="156" t="s">
        <v>791</v>
      </c>
      <c r="E762" s="130" t="s">
        <v>530</v>
      </c>
      <c r="F762" s="130" t="s">
        <v>6761</v>
      </c>
      <c r="G762" s="157" t="s">
        <v>5754</v>
      </c>
    </row>
    <row r="763" spans="1:7" ht="15">
      <c r="A763" s="130" t="s">
        <v>791</v>
      </c>
      <c r="B763" s="130" t="s">
        <v>530</v>
      </c>
      <c r="D763" s="156" t="s">
        <v>792</v>
      </c>
      <c r="E763" s="130" t="s">
        <v>530</v>
      </c>
      <c r="F763" s="130" t="s">
        <v>6761</v>
      </c>
      <c r="G763" s="157" t="s">
        <v>5755</v>
      </c>
    </row>
    <row r="764" spans="1:7" ht="15">
      <c r="A764" s="130" t="s">
        <v>792</v>
      </c>
      <c r="B764" s="130" t="s">
        <v>530</v>
      </c>
      <c r="D764" s="156" t="s">
        <v>793</v>
      </c>
      <c r="E764" s="130" t="s">
        <v>530</v>
      </c>
      <c r="F764" s="130" t="s">
        <v>6761</v>
      </c>
      <c r="G764" s="157" t="s">
        <v>5756</v>
      </c>
    </row>
    <row r="765" spans="1:7" ht="15">
      <c r="A765" s="130" t="s">
        <v>793</v>
      </c>
      <c r="B765" s="130" t="s">
        <v>530</v>
      </c>
      <c r="D765" s="156" t="s">
        <v>794</v>
      </c>
      <c r="E765" s="130" t="s">
        <v>530</v>
      </c>
      <c r="F765" s="130" t="s">
        <v>6761</v>
      </c>
      <c r="G765" s="157" t="s">
        <v>5757</v>
      </c>
    </row>
    <row r="766" spans="1:7" ht="15">
      <c r="A766" s="130" t="s">
        <v>794</v>
      </c>
      <c r="B766" s="130" t="s">
        <v>530</v>
      </c>
      <c r="D766" s="156" t="s">
        <v>795</v>
      </c>
      <c r="E766" s="130" t="s">
        <v>530</v>
      </c>
      <c r="F766" s="130" t="s">
        <v>6761</v>
      </c>
      <c r="G766" s="157" t="s">
        <v>5758</v>
      </c>
    </row>
    <row r="767" spans="1:7" ht="15">
      <c r="A767" s="130" t="s">
        <v>795</v>
      </c>
      <c r="B767" s="130" t="s">
        <v>530</v>
      </c>
      <c r="D767" s="156" t="s">
        <v>796</v>
      </c>
      <c r="E767" s="130" t="s">
        <v>530</v>
      </c>
      <c r="F767" s="130" t="s">
        <v>6761</v>
      </c>
      <c r="G767" s="157" t="s">
        <v>5759</v>
      </c>
    </row>
    <row r="768" spans="1:7" ht="15">
      <c r="A768" s="130" t="s">
        <v>796</v>
      </c>
      <c r="B768" s="130" t="s">
        <v>530</v>
      </c>
      <c r="D768" s="156" t="s">
        <v>797</v>
      </c>
      <c r="E768" s="130" t="s">
        <v>530</v>
      </c>
      <c r="F768" s="130" t="s">
        <v>6761</v>
      </c>
      <c r="G768" s="157" t="s">
        <v>5765</v>
      </c>
    </row>
    <row r="769" spans="1:7" ht="15">
      <c r="A769" s="130" t="s">
        <v>797</v>
      </c>
      <c r="B769" s="130" t="s">
        <v>530</v>
      </c>
      <c r="D769" s="156" t="s">
        <v>798</v>
      </c>
      <c r="E769" s="130" t="s">
        <v>530</v>
      </c>
      <c r="F769" s="130" t="s">
        <v>6761</v>
      </c>
      <c r="G769" s="157" t="s">
        <v>5773</v>
      </c>
    </row>
    <row r="770" spans="1:7" ht="15">
      <c r="A770" s="130" t="s">
        <v>798</v>
      </c>
      <c r="B770" s="130" t="s">
        <v>530</v>
      </c>
      <c r="D770" s="156" t="s">
        <v>799</v>
      </c>
      <c r="E770" s="130" t="s">
        <v>530</v>
      </c>
      <c r="F770" s="130" t="s">
        <v>6761</v>
      </c>
      <c r="G770" s="157" t="s">
        <v>5787</v>
      </c>
    </row>
    <row r="771" spans="1:7" ht="15">
      <c r="A771" s="130" t="s">
        <v>799</v>
      </c>
      <c r="B771" s="130" t="s">
        <v>530</v>
      </c>
      <c r="D771" s="156" t="s">
        <v>800</v>
      </c>
      <c r="E771" s="130" t="s">
        <v>530</v>
      </c>
      <c r="F771" s="130" t="s">
        <v>6761</v>
      </c>
      <c r="G771" s="157" t="s">
        <v>5798</v>
      </c>
    </row>
    <row r="772" spans="1:7" ht="15">
      <c r="A772" s="130" t="s">
        <v>800</v>
      </c>
      <c r="B772" s="130" t="s">
        <v>530</v>
      </c>
      <c r="D772" s="156" t="s">
        <v>528</v>
      </c>
      <c r="E772" s="130" t="s">
        <v>530</v>
      </c>
      <c r="F772" s="130" t="s">
        <v>6761</v>
      </c>
      <c r="G772" s="157" t="s">
        <v>5799</v>
      </c>
    </row>
    <row r="773" spans="1:7" ht="15">
      <c r="A773" s="130" t="s">
        <v>801</v>
      </c>
      <c r="B773" s="130" t="s">
        <v>530</v>
      </c>
      <c r="D773" s="156" t="s">
        <v>801</v>
      </c>
      <c r="E773" s="130" t="s">
        <v>530</v>
      </c>
      <c r="F773" s="130" t="s">
        <v>6761</v>
      </c>
      <c r="G773" s="157" t="s">
        <v>5804</v>
      </c>
    </row>
    <row r="774" spans="1:7" ht="15">
      <c r="A774" s="130" t="s">
        <v>802</v>
      </c>
      <c r="B774" s="130" t="s">
        <v>530</v>
      </c>
      <c r="D774" s="156" t="s">
        <v>802</v>
      </c>
      <c r="E774" s="130" t="s">
        <v>530</v>
      </c>
      <c r="F774" s="130" t="s">
        <v>6761</v>
      </c>
      <c r="G774" s="157" t="s">
        <v>5806</v>
      </c>
    </row>
    <row r="775" spans="1:7" ht="15">
      <c r="A775" s="130" t="s">
        <v>803</v>
      </c>
      <c r="B775" s="130" t="s">
        <v>530</v>
      </c>
      <c r="D775" s="156" t="s">
        <v>803</v>
      </c>
      <c r="E775" s="130" t="s">
        <v>530</v>
      </c>
      <c r="F775" s="130" t="s">
        <v>6761</v>
      </c>
      <c r="G775" s="157" t="s">
        <v>5811</v>
      </c>
    </row>
    <row r="776" spans="1:7" ht="15">
      <c r="A776" s="130" t="s">
        <v>804</v>
      </c>
      <c r="B776" s="130" t="s">
        <v>530</v>
      </c>
      <c r="D776" s="156" t="s">
        <v>804</v>
      </c>
      <c r="E776" s="130" t="s">
        <v>530</v>
      </c>
      <c r="F776" s="130" t="s">
        <v>6761</v>
      </c>
      <c r="G776" s="157" t="s">
        <v>5817</v>
      </c>
    </row>
    <row r="777" spans="1:7" ht="15">
      <c r="A777" s="130" t="s">
        <v>805</v>
      </c>
      <c r="B777" s="130" t="s">
        <v>530</v>
      </c>
      <c r="D777" s="156" t="s">
        <v>805</v>
      </c>
      <c r="E777" s="130" t="s">
        <v>530</v>
      </c>
      <c r="F777" s="130" t="s">
        <v>6761</v>
      </c>
      <c r="G777" s="157" t="s">
        <v>5880</v>
      </c>
    </row>
    <row r="778" spans="1:7" ht="15">
      <c r="A778" s="130" t="s">
        <v>806</v>
      </c>
      <c r="B778" s="130" t="s">
        <v>530</v>
      </c>
      <c r="D778" s="156" t="s">
        <v>806</v>
      </c>
      <c r="E778" s="130" t="s">
        <v>530</v>
      </c>
      <c r="F778" s="130" t="s">
        <v>6761</v>
      </c>
      <c r="G778" s="157" t="s">
        <v>5912</v>
      </c>
    </row>
    <row r="779" spans="1:7" ht="15">
      <c r="A779" s="130" t="s">
        <v>807</v>
      </c>
      <c r="B779" s="130" t="s">
        <v>530</v>
      </c>
      <c r="D779" s="156" t="s">
        <v>807</v>
      </c>
      <c r="E779" s="130" t="s">
        <v>530</v>
      </c>
      <c r="F779" s="130" t="s">
        <v>6761</v>
      </c>
      <c r="G779" s="157" t="s">
        <v>5914</v>
      </c>
    </row>
    <row r="780" spans="1:7" ht="15">
      <c r="A780" s="130" t="s">
        <v>808</v>
      </c>
      <c r="B780" s="130" t="s">
        <v>530</v>
      </c>
      <c r="D780" s="156" t="s">
        <v>808</v>
      </c>
      <c r="E780" s="130" t="s">
        <v>530</v>
      </c>
      <c r="F780" s="130" t="s">
        <v>6761</v>
      </c>
      <c r="G780" s="157" t="s">
        <v>5926</v>
      </c>
    </row>
    <row r="781" spans="1:7" ht="15">
      <c r="A781" s="130" t="s">
        <v>809</v>
      </c>
      <c r="B781" s="130" t="s">
        <v>530</v>
      </c>
      <c r="D781" s="156" t="s">
        <v>809</v>
      </c>
      <c r="E781" s="130" t="s">
        <v>530</v>
      </c>
      <c r="F781" s="130" t="s">
        <v>6761</v>
      </c>
      <c r="G781" s="157" t="s">
        <v>5931</v>
      </c>
    </row>
    <row r="782" spans="1:7" ht="15">
      <c r="A782" s="130" t="s">
        <v>810</v>
      </c>
      <c r="B782" s="130" t="s">
        <v>530</v>
      </c>
      <c r="D782" s="156" t="s">
        <v>810</v>
      </c>
      <c r="E782" s="130" t="s">
        <v>530</v>
      </c>
      <c r="F782" s="130" t="s">
        <v>6761</v>
      </c>
      <c r="G782" s="157" t="s">
        <v>5955</v>
      </c>
    </row>
    <row r="783" spans="1:7" ht="15">
      <c r="A783" s="130" t="s">
        <v>811</v>
      </c>
      <c r="B783" s="130" t="s">
        <v>530</v>
      </c>
      <c r="D783" s="156" t="s">
        <v>811</v>
      </c>
      <c r="E783" s="130" t="s">
        <v>530</v>
      </c>
      <c r="F783" s="130" t="s">
        <v>6761</v>
      </c>
      <c r="G783" s="157" t="s">
        <v>5973</v>
      </c>
    </row>
    <row r="784" spans="1:7" ht="15">
      <c r="A784" s="130" t="s">
        <v>812</v>
      </c>
      <c r="B784" s="130" t="s">
        <v>530</v>
      </c>
      <c r="D784" s="156" t="s">
        <v>812</v>
      </c>
      <c r="E784" s="130" t="s">
        <v>530</v>
      </c>
      <c r="F784" s="130" t="s">
        <v>6761</v>
      </c>
      <c r="G784" s="157" t="s">
        <v>5974</v>
      </c>
    </row>
    <row r="785" spans="1:7" ht="15">
      <c r="A785" s="130" t="s">
        <v>813</v>
      </c>
      <c r="B785" s="130" t="s">
        <v>530</v>
      </c>
      <c r="D785" s="156" t="s">
        <v>813</v>
      </c>
      <c r="E785" s="130" t="s">
        <v>530</v>
      </c>
      <c r="F785" s="130" t="s">
        <v>6761</v>
      </c>
      <c r="G785" s="157" t="s">
        <v>5986</v>
      </c>
    </row>
    <row r="786" spans="1:7" ht="15">
      <c r="A786" s="130" t="s">
        <v>814</v>
      </c>
      <c r="B786" s="130" t="s">
        <v>530</v>
      </c>
      <c r="D786" s="156" t="s">
        <v>814</v>
      </c>
      <c r="E786" s="130" t="s">
        <v>530</v>
      </c>
      <c r="F786" s="130" t="s">
        <v>6761</v>
      </c>
      <c r="G786" s="157" t="s">
        <v>5988</v>
      </c>
    </row>
    <row r="787" spans="1:7" ht="15">
      <c r="A787" s="130" t="s">
        <v>815</v>
      </c>
      <c r="B787" s="130" t="s">
        <v>530</v>
      </c>
      <c r="D787" s="156" t="s">
        <v>815</v>
      </c>
      <c r="E787" s="130" t="s">
        <v>530</v>
      </c>
      <c r="F787" s="130" t="s">
        <v>6761</v>
      </c>
      <c r="G787" s="157" t="s">
        <v>5989</v>
      </c>
    </row>
    <row r="788" spans="1:7" ht="15">
      <c r="A788" s="130" t="s">
        <v>816</v>
      </c>
      <c r="B788" s="130" t="s">
        <v>530</v>
      </c>
      <c r="D788" s="156" t="s">
        <v>816</v>
      </c>
      <c r="E788" s="130" t="s">
        <v>530</v>
      </c>
      <c r="F788" s="130" t="s">
        <v>6761</v>
      </c>
      <c r="G788" s="157" t="s">
        <v>6008</v>
      </c>
    </row>
    <row r="789" spans="1:7" ht="15">
      <c r="A789" s="130" t="s">
        <v>817</v>
      </c>
      <c r="B789" s="130" t="s">
        <v>530</v>
      </c>
      <c r="D789" s="156" t="s">
        <v>817</v>
      </c>
      <c r="E789" s="130" t="s">
        <v>530</v>
      </c>
      <c r="F789" s="130" t="s">
        <v>6761</v>
      </c>
      <c r="G789" s="157" t="s">
        <v>6009</v>
      </c>
    </row>
    <row r="790" spans="1:7" ht="15">
      <c r="A790" s="130" t="s">
        <v>818</v>
      </c>
      <c r="B790" s="130" t="s">
        <v>530</v>
      </c>
      <c r="D790" s="156" t="s">
        <v>818</v>
      </c>
      <c r="E790" s="130" t="s">
        <v>530</v>
      </c>
      <c r="F790" s="130" t="s">
        <v>6761</v>
      </c>
      <c r="G790" s="157" t="s">
        <v>6029</v>
      </c>
    </row>
    <row r="791" spans="1:7" ht="15">
      <c r="A791" s="130" t="s">
        <v>819</v>
      </c>
      <c r="B791" s="130" t="s">
        <v>530</v>
      </c>
      <c r="D791" s="156" t="s">
        <v>819</v>
      </c>
      <c r="E791" s="130" t="s">
        <v>530</v>
      </c>
      <c r="F791" s="130" t="s">
        <v>6761</v>
      </c>
      <c r="G791" s="157" t="s">
        <v>6043</v>
      </c>
    </row>
    <row r="792" spans="1:7" ht="15">
      <c r="A792" s="130" t="s">
        <v>820</v>
      </c>
      <c r="B792" s="130" t="s">
        <v>530</v>
      </c>
      <c r="D792" s="156" t="s">
        <v>820</v>
      </c>
      <c r="E792" s="130" t="s">
        <v>530</v>
      </c>
      <c r="F792" s="130" t="s">
        <v>6761</v>
      </c>
      <c r="G792" s="157" t="s">
        <v>6052</v>
      </c>
    </row>
    <row r="793" spans="1:7" ht="15">
      <c r="A793" s="130" t="s">
        <v>821</v>
      </c>
      <c r="B793" s="130" t="s">
        <v>530</v>
      </c>
      <c r="D793" s="156" t="s">
        <v>821</v>
      </c>
      <c r="E793" s="130" t="s">
        <v>530</v>
      </c>
      <c r="F793" s="130" t="s">
        <v>6761</v>
      </c>
      <c r="G793" s="157" t="s">
        <v>6053</v>
      </c>
    </row>
    <row r="794" spans="1:7" ht="15">
      <c r="A794" s="130" t="s">
        <v>822</v>
      </c>
      <c r="B794" s="130" t="s">
        <v>530</v>
      </c>
      <c r="D794" s="156" t="s">
        <v>822</v>
      </c>
      <c r="E794" s="130" t="s">
        <v>530</v>
      </c>
      <c r="F794" s="130" t="s">
        <v>6761</v>
      </c>
      <c r="G794" s="157" t="s">
        <v>6055</v>
      </c>
    </row>
    <row r="795" spans="1:7" ht="15">
      <c r="A795" s="130" t="s">
        <v>823</v>
      </c>
      <c r="B795" s="130" t="s">
        <v>530</v>
      </c>
      <c r="D795" s="156" t="s">
        <v>823</v>
      </c>
      <c r="E795" s="130" t="s">
        <v>530</v>
      </c>
      <c r="F795" s="130" t="s">
        <v>6761</v>
      </c>
      <c r="G795" s="157" t="s">
        <v>6062</v>
      </c>
    </row>
    <row r="796" spans="1:7" ht="15">
      <c r="A796" s="130" t="s">
        <v>824</v>
      </c>
      <c r="B796" s="130" t="s">
        <v>530</v>
      </c>
      <c r="D796" s="156" t="s">
        <v>824</v>
      </c>
      <c r="E796" s="130" t="s">
        <v>530</v>
      </c>
      <c r="F796" s="130" t="s">
        <v>6761</v>
      </c>
      <c r="G796" s="157" t="s">
        <v>6070</v>
      </c>
    </row>
    <row r="797" spans="1:7" ht="15">
      <c r="A797" s="130" t="s">
        <v>825</v>
      </c>
      <c r="B797" s="130" t="s">
        <v>530</v>
      </c>
      <c r="D797" s="156" t="s">
        <v>825</v>
      </c>
      <c r="E797" s="130" t="s">
        <v>530</v>
      </c>
      <c r="F797" s="130" t="s">
        <v>6761</v>
      </c>
      <c r="G797" s="157" t="s">
        <v>6074</v>
      </c>
    </row>
    <row r="798" spans="1:7" ht="15">
      <c r="A798" s="130" t="s">
        <v>826</v>
      </c>
      <c r="B798" s="130" t="s">
        <v>530</v>
      </c>
      <c r="D798" s="156" t="s">
        <v>826</v>
      </c>
      <c r="E798" s="130" t="s">
        <v>530</v>
      </c>
      <c r="F798" s="130" t="s">
        <v>6761</v>
      </c>
      <c r="G798" s="157" t="s">
        <v>6079</v>
      </c>
    </row>
    <row r="799" spans="1:7" ht="15">
      <c r="A799" s="130" t="s">
        <v>827</v>
      </c>
      <c r="B799" s="130" t="s">
        <v>530</v>
      </c>
      <c r="D799" s="156" t="s">
        <v>827</v>
      </c>
      <c r="E799" s="130" t="s">
        <v>530</v>
      </c>
      <c r="F799" s="130" t="s">
        <v>6761</v>
      </c>
      <c r="G799" s="157" t="s">
        <v>6080</v>
      </c>
    </row>
    <row r="800" spans="1:7" ht="15">
      <c r="A800" s="130" t="s">
        <v>828</v>
      </c>
      <c r="B800" s="130" t="s">
        <v>530</v>
      </c>
      <c r="D800" s="156" t="s">
        <v>828</v>
      </c>
      <c r="E800" s="130" t="s">
        <v>530</v>
      </c>
      <c r="F800" s="130" t="s">
        <v>6761</v>
      </c>
      <c r="G800" s="157" t="s">
        <v>6081</v>
      </c>
    </row>
    <row r="801" spans="1:7" ht="15">
      <c r="A801" s="130" t="s">
        <v>829</v>
      </c>
      <c r="B801" s="130" t="s">
        <v>530</v>
      </c>
      <c r="D801" s="156" t="s">
        <v>829</v>
      </c>
      <c r="E801" s="130" t="s">
        <v>530</v>
      </c>
      <c r="F801" s="130" t="s">
        <v>6761</v>
      </c>
      <c r="G801" s="157" t="s">
        <v>6098</v>
      </c>
    </row>
    <row r="802" spans="1:7" ht="15">
      <c r="A802" s="130" t="s">
        <v>830</v>
      </c>
      <c r="B802" s="130" t="s">
        <v>530</v>
      </c>
      <c r="D802" s="156" t="s">
        <v>830</v>
      </c>
      <c r="E802" s="130" t="s">
        <v>530</v>
      </c>
      <c r="F802" s="130" t="s">
        <v>6761</v>
      </c>
      <c r="G802" s="157" t="s">
        <v>6099</v>
      </c>
    </row>
    <row r="803" spans="1:7" ht="15">
      <c r="A803" s="130" t="s">
        <v>831</v>
      </c>
      <c r="B803" s="130" t="s">
        <v>530</v>
      </c>
      <c r="D803" s="156" t="s">
        <v>831</v>
      </c>
      <c r="E803" s="130" t="s">
        <v>530</v>
      </c>
      <c r="F803" s="130" t="s">
        <v>6761</v>
      </c>
      <c r="G803" s="157" t="s">
        <v>6100</v>
      </c>
    </row>
    <row r="804" spans="1:7" ht="15">
      <c r="A804" s="130" t="s">
        <v>832</v>
      </c>
      <c r="B804" s="130" t="s">
        <v>530</v>
      </c>
      <c r="D804" s="156" t="s">
        <v>832</v>
      </c>
      <c r="E804" s="130" t="s">
        <v>530</v>
      </c>
      <c r="F804" s="130" t="s">
        <v>6761</v>
      </c>
      <c r="G804" s="157" t="s">
        <v>6101</v>
      </c>
    </row>
    <row r="805" spans="1:7" ht="15">
      <c r="A805" s="130" t="s">
        <v>833</v>
      </c>
      <c r="B805" s="130" t="s">
        <v>530</v>
      </c>
      <c r="D805" s="156" t="s">
        <v>833</v>
      </c>
      <c r="E805" s="130" t="s">
        <v>530</v>
      </c>
      <c r="F805" s="130" t="s">
        <v>6761</v>
      </c>
      <c r="G805" s="157" t="s">
        <v>6103</v>
      </c>
    </row>
    <row r="806" spans="1:7" ht="15">
      <c r="A806" s="130" t="s">
        <v>834</v>
      </c>
      <c r="B806" s="130" t="s">
        <v>530</v>
      </c>
      <c r="D806" s="156" t="s">
        <v>834</v>
      </c>
      <c r="E806" s="130" t="s">
        <v>530</v>
      </c>
      <c r="F806" s="130" t="s">
        <v>6761</v>
      </c>
      <c r="G806" s="157" t="s">
        <v>6120</v>
      </c>
    </row>
    <row r="807" spans="1:7" ht="15">
      <c r="A807" s="130" t="s">
        <v>835</v>
      </c>
      <c r="B807" s="130" t="s">
        <v>530</v>
      </c>
      <c r="D807" s="156" t="s">
        <v>835</v>
      </c>
      <c r="E807" s="130" t="s">
        <v>530</v>
      </c>
      <c r="F807" s="130" t="s">
        <v>6761</v>
      </c>
      <c r="G807" s="157" t="s">
        <v>6121</v>
      </c>
    </row>
    <row r="808" spans="1:7" ht="15">
      <c r="A808" s="130" t="s">
        <v>836</v>
      </c>
      <c r="B808" s="130" t="s">
        <v>530</v>
      </c>
      <c r="D808" s="156" t="s">
        <v>836</v>
      </c>
      <c r="E808" s="130" t="s">
        <v>530</v>
      </c>
      <c r="F808" s="130" t="s">
        <v>6761</v>
      </c>
      <c r="G808" s="157" t="s">
        <v>6122</v>
      </c>
    </row>
    <row r="809" spans="1:7" ht="15">
      <c r="A809" s="130" t="s">
        <v>837</v>
      </c>
      <c r="B809" s="130" t="s">
        <v>530</v>
      </c>
      <c r="D809" s="156" t="s">
        <v>837</v>
      </c>
      <c r="E809" s="130" t="s">
        <v>530</v>
      </c>
      <c r="F809" s="130" t="s">
        <v>6761</v>
      </c>
      <c r="G809" s="157" t="s">
        <v>6155</v>
      </c>
    </row>
    <row r="810" spans="1:7" ht="15">
      <c r="A810" s="130" t="s">
        <v>838</v>
      </c>
      <c r="B810" s="130" t="s">
        <v>530</v>
      </c>
      <c r="D810" s="156" t="s">
        <v>838</v>
      </c>
      <c r="E810" s="130" t="s">
        <v>530</v>
      </c>
      <c r="F810" s="130" t="s">
        <v>6761</v>
      </c>
      <c r="G810" s="157" t="s">
        <v>6165</v>
      </c>
    </row>
    <row r="811" spans="1:7" ht="15">
      <c r="A811" s="130" t="s">
        <v>839</v>
      </c>
      <c r="B811" s="130" t="s">
        <v>530</v>
      </c>
      <c r="D811" s="156" t="s">
        <v>839</v>
      </c>
      <c r="E811" s="130" t="s">
        <v>530</v>
      </c>
      <c r="F811" s="130" t="s">
        <v>6761</v>
      </c>
      <c r="G811" s="157" t="s">
        <v>6175</v>
      </c>
    </row>
    <row r="812" spans="1:7" ht="15">
      <c r="A812" s="130" t="s">
        <v>840</v>
      </c>
      <c r="B812" s="130" t="s">
        <v>530</v>
      </c>
      <c r="D812" s="156" t="s">
        <v>840</v>
      </c>
      <c r="E812" s="130" t="s">
        <v>530</v>
      </c>
      <c r="F812" s="130" t="s">
        <v>6761</v>
      </c>
      <c r="G812" s="157" t="s">
        <v>6184</v>
      </c>
    </row>
    <row r="813" spans="1:7" ht="15">
      <c r="A813" s="130" t="s">
        <v>841</v>
      </c>
      <c r="B813" s="130" t="s">
        <v>530</v>
      </c>
      <c r="D813" s="156" t="s">
        <v>841</v>
      </c>
      <c r="E813" s="130" t="s">
        <v>530</v>
      </c>
      <c r="F813" s="130" t="s">
        <v>6761</v>
      </c>
      <c r="G813" s="157" t="s">
        <v>6192</v>
      </c>
    </row>
    <row r="814" spans="1:7" ht="15">
      <c r="A814" s="130" t="s">
        <v>842</v>
      </c>
      <c r="B814" s="130" t="s">
        <v>530</v>
      </c>
      <c r="D814" s="156" t="s">
        <v>842</v>
      </c>
      <c r="E814" s="130" t="s">
        <v>530</v>
      </c>
      <c r="F814" s="130" t="s">
        <v>6761</v>
      </c>
      <c r="G814" s="157" t="s">
        <v>6196</v>
      </c>
    </row>
    <row r="815" spans="1:7" ht="15">
      <c r="A815" s="130" t="s">
        <v>843</v>
      </c>
      <c r="B815" s="130" t="s">
        <v>530</v>
      </c>
      <c r="D815" s="156" t="s">
        <v>843</v>
      </c>
      <c r="E815" s="130" t="s">
        <v>530</v>
      </c>
      <c r="F815" s="130" t="s">
        <v>6761</v>
      </c>
      <c r="G815" s="157" t="s">
        <v>6206</v>
      </c>
    </row>
    <row r="816" spans="1:7" ht="15">
      <c r="A816" s="130" t="s">
        <v>844</v>
      </c>
      <c r="B816" s="130" t="s">
        <v>530</v>
      </c>
      <c r="D816" s="156" t="s">
        <v>844</v>
      </c>
      <c r="E816" s="130" t="s">
        <v>530</v>
      </c>
      <c r="F816" s="130" t="s">
        <v>6761</v>
      </c>
      <c r="G816" s="157" t="s">
        <v>6209</v>
      </c>
    </row>
    <row r="817" spans="1:7" ht="15">
      <c r="A817" s="130" t="s">
        <v>845</v>
      </c>
      <c r="B817" s="130" t="s">
        <v>530</v>
      </c>
      <c r="D817" s="156" t="s">
        <v>845</v>
      </c>
      <c r="E817" s="130" t="s">
        <v>530</v>
      </c>
      <c r="F817" s="130" t="s">
        <v>6761</v>
      </c>
      <c r="G817" s="157" t="s">
        <v>6212</v>
      </c>
    </row>
    <row r="818" spans="1:7" ht="15">
      <c r="A818" s="130" t="s">
        <v>846</v>
      </c>
      <c r="B818" s="130" t="s">
        <v>530</v>
      </c>
      <c r="D818" s="156" t="s">
        <v>846</v>
      </c>
      <c r="E818" s="130" t="s">
        <v>530</v>
      </c>
      <c r="F818" s="130" t="s">
        <v>6761</v>
      </c>
      <c r="G818" s="157" t="s">
        <v>6214</v>
      </c>
    </row>
    <row r="819" spans="1:7" ht="15">
      <c r="A819" s="130" t="s">
        <v>847</v>
      </c>
      <c r="B819" s="130" t="s">
        <v>530</v>
      </c>
      <c r="D819" s="156" t="s">
        <v>847</v>
      </c>
      <c r="E819" s="130" t="s">
        <v>530</v>
      </c>
      <c r="F819" s="130" t="s">
        <v>6761</v>
      </c>
      <c r="G819" s="157" t="s">
        <v>6219</v>
      </c>
    </row>
    <row r="820" spans="1:7" ht="15">
      <c r="A820" s="130" t="s">
        <v>848</v>
      </c>
      <c r="B820" s="130" t="s">
        <v>530</v>
      </c>
      <c r="D820" s="156" t="s">
        <v>848</v>
      </c>
      <c r="E820" s="130" t="s">
        <v>530</v>
      </c>
      <c r="F820" s="130" t="s">
        <v>6761</v>
      </c>
      <c r="G820" s="157" t="s">
        <v>6230</v>
      </c>
    </row>
    <row r="821" spans="1:7" ht="15">
      <c r="A821" s="130" t="s">
        <v>849</v>
      </c>
      <c r="B821" s="130" t="s">
        <v>530</v>
      </c>
      <c r="D821" s="156" t="s">
        <v>849</v>
      </c>
      <c r="E821" s="130" t="s">
        <v>530</v>
      </c>
      <c r="F821" s="130" t="s">
        <v>6761</v>
      </c>
      <c r="G821" s="157" t="s">
        <v>6231</v>
      </c>
    </row>
    <row r="822" spans="1:7" ht="15">
      <c r="A822" s="130" t="s">
        <v>850</v>
      </c>
      <c r="B822" s="130" t="s">
        <v>530</v>
      </c>
      <c r="D822" s="156" t="s">
        <v>850</v>
      </c>
      <c r="E822" s="130" t="s">
        <v>530</v>
      </c>
      <c r="F822" s="130" t="s">
        <v>6761</v>
      </c>
      <c r="G822" s="157" t="s">
        <v>6235</v>
      </c>
    </row>
    <row r="823" spans="1:7" ht="15">
      <c r="A823" s="130" t="s">
        <v>851</v>
      </c>
      <c r="B823" s="130" t="s">
        <v>530</v>
      </c>
      <c r="D823" s="156" t="s">
        <v>851</v>
      </c>
      <c r="E823" s="130" t="s">
        <v>530</v>
      </c>
      <c r="F823" s="130" t="s">
        <v>6761</v>
      </c>
      <c r="G823" s="157" t="s">
        <v>6236</v>
      </c>
    </row>
    <row r="824" spans="1:7" ht="15">
      <c r="A824" s="130" t="s">
        <v>852</v>
      </c>
      <c r="B824" s="130" t="s">
        <v>530</v>
      </c>
      <c r="D824" s="156" t="s">
        <v>852</v>
      </c>
      <c r="E824" s="130" t="s">
        <v>530</v>
      </c>
      <c r="F824" s="130" t="s">
        <v>6761</v>
      </c>
      <c r="G824" s="157" t="s">
        <v>6246</v>
      </c>
    </row>
    <row r="825" spans="1:7" ht="15">
      <c r="A825" s="130" t="s">
        <v>853</v>
      </c>
      <c r="B825" s="130" t="s">
        <v>530</v>
      </c>
      <c r="D825" s="156" t="s">
        <v>853</v>
      </c>
      <c r="E825" s="130" t="s">
        <v>530</v>
      </c>
      <c r="F825" s="130" t="s">
        <v>6761</v>
      </c>
      <c r="G825" s="157" t="s">
        <v>6250</v>
      </c>
    </row>
    <row r="826" spans="1:7" ht="15">
      <c r="A826" s="130" t="s">
        <v>854</v>
      </c>
      <c r="B826" s="130" t="s">
        <v>530</v>
      </c>
      <c r="D826" s="156" t="s">
        <v>854</v>
      </c>
      <c r="E826" s="130" t="s">
        <v>530</v>
      </c>
      <c r="F826" s="130" t="s">
        <v>6761</v>
      </c>
      <c r="G826" s="157" t="s">
        <v>6256</v>
      </c>
    </row>
    <row r="827" spans="1:7" ht="15">
      <c r="A827" s="130" t="s">
        <v>855</v>
      </c>
      <c r="B827" s="130" t="s">
        <v>530</v>
      </c>
      <c r="D827" s="156" t="s">
        <v>855</v>
      </c>
      <c r="E827" s="130" t="s">
        <v>530</v>
      </c>
      <c r="F827" s="130" t="s">
        <v>6761</v>
      </c>
      <c r="G827" s="157" t="s">
        <v>6263</v>
      </c>
    </row>
    <row r="828" spans="1:7" ht="15">
      <c r="A828" s="130" t="s">
        <v>856</v>
      </c>
      <c r="B828" s="130" t="s">
        <v>530</v>
      </c>
      <c r="D828" s="156" t="s">
        <v>856</v>
      </c>
      <c r="E828" s="130" t="s">
        <v>530</v>
      </c>
      <c r="F828" s="130" t="s">
        <v>6761</v>
      </c>
      <c r="G828" s="157" t="s">
        <v>6264</v>
      </c>
    </row>
    <row r="829" spans="1:7" ht="15">
      <c r="A829" s="130" t="s">
        <v>857</v>
      </c>
      <c r="B829" s="130" t="s">
        <v>530</v>
      </c>
      <c r="D829" s="156" t="s">
        <v>857</v>
      </c>
      <c r="E829" s="130" t="s">
        <v>530</v>
      </c>
      <c r="F829" s="130" t="s">
        <v>6761</v>
      </c>
      <c r="G829" s="157" t="s">
        <v>6265</v>
      </c>
    </row>
    <row r="830" spans="1:7" ht="15">
      <c r="A830" s="130" t="s">
        <v>858</v>
      </c>
      <c r="B830" s="130" t="s">
        <v>530</v>
      </c>
      <c r="D830" s="156" t="s">
        <v>858</v>
      </c>
      <c r="E830" s="130" t="s">
        <v>530</v>
      </c>
      <c r="F830" s="130" t="s">
        <v>6761</v>
      </c>
      <c r="G830" s="157" t="s">
        <v>6266</v>
      </c>
    </row>
    <row r="831" spans="1:7" ht="15">
      <c r="A831" s="130" t="s">
        <v>859</v>
      </c>
      <c r="B831" s="130" t="s">
        <v>530</v>
      </c>
      <c r="D831" s="156" t="s">
        <v>859</v>
      </c>
      <c r="E831" s="130" t="s">
        <v>530</v>
      </c>
      <c r="F831" s="130" t="s">
        <v>6761</v>
      </c>
      <c r="G831" s="157" t="s">
        <v>6267</v>
      </c>
    </row>
    <row r="832" spans="1:7" ht="15">
      <c r="A832" s="130" t="s">
        <v>860</v>
      </c>
      <c r="B832" s="130" t="s">
        <v>530</v>
      </c>
      <c r="D832" s="156" t="s">
        <v>860</v>
      </c>
      <c r="E832" s="130" t="s">
        <v>530</v>
      </c>
      <c r="F832" s="130" t="s">
        <v>6761</v>
      </c>
      <c r="G832" s="157" t="s">
        <v>6269</v>
      </c>
    </row>
    <row r="833" spans="1:7" ht="15">
      <c r="A833" s="130" t="s">
        <v>861</v>
      </c>
      <c r="B833" s="130" t="s">
        <v>530</v>
      </c>
      <c r="D833" s="156" t="s">
        <v>861</v>
      </c>
      <c r="E833" s="130" t="s">
        <v>530</v>
      </c>
      <c r="F833" s="130" t="s">
        <v>6761</v>
      </c>
      <c r="G833" s="157" t="s">
        <v>6290</v>
      </c>
    </row>
    <row r="834" spans="1:7" ht="15">
      <c r="A834" s="130" t="s">
        <v>862</v>
      </c>
      <c r="B834" s="130" t="s">
        <v>530</v>
      </c>
      <c r="D834" s="156" t="s">
        <v>862</v>
      </c>
      <c r="E834" s="130" t="s">
        <v>530</v>
      </c>
      <c r="F834" s="130" t="s">
        <v>6761</v>
      </c>
      <c r="G834" s="157" t="s">
        <v>6305</v>
      </c>
    </row>
    <row r="835" spans="1:7" ht="15">
      <c r="A835" s="130" t="s">
        <v>863</v>
      </c>
      <c r="B835" s="130" t="s">
        <v>530</v>
      </c>
      <c r="D835" s="156" t="s">
        <v>863</v>
      </c>
      <c r="E835" s="130" t="s">
        <v>530</v>
      </c>
      <c r="F835" s="130" t="s">
        <v>6761</v>
      </c>
      <c r="G835" s="157" t="s">
        <v>6332</v>
      </c>
    </row>
    <row r="836" spans="1:7" ht="15">
      <c r="A836" s="130" t="s">
        <v>864</v>
      </c>
      <c r="B836" s="130" t="s">
        <v>530</v>
      </c>
      <c r="D836" s="156" t="s">
        <v>864</v>
      </c>
      <c r="E836" s="130" t="s">
        <v>530</v>
      </c>
      <c r="F836" s="130" t="s">
        <v>6761</v>
      </c>
      <c r="G836" s="157" t="s">
        <v>6351</v>
      </c>
    </row>
    <row r="837" spans="1:7" ht="15">
      <c r="A837" s="130" t="s">
        <v>865</v>
      </c>
      <c r="B837" s="130" t="s">
        <v>530</v>
      </c>
      <c r="D837" s="156" t="s">
        <v>865</v>
      </c>
      <c r="E837" s="130" t="s">
        <v>530</v>
      </c>
      <c r="F837" s="130" t="s">
        <v>6761</v>
      </c>
      <c r="G837" s="157" t="s">
        <v>6354</v>
      </c>
    </row>
    <row r="838" spans="1:7" ht="15">
      <c r="A838" s="130" t="s">
        <v>866</v>
      </c>
      <c r="B838" s="130" t="s">
        <v>530</v>
      </c>
      <c r="D838" s="156" t="s">
        <v>866</v>
      </c>
      <c r="E838" s="130" t="s">
        <v>530</v>
      </c>
      <c r="F838" s="130" t="s">
        <v>6761</v>
      </c>
      <c r="G838" s="157" t="s">
        <v>6356</v>
      </c>
    </row>
    <row r="839" spans="1:7" ht="15">
      <c r="A839" s="130" t="s">
        <v>867</v>
      </c>
      <c r="B839" s="130" t="s">
        <v>530</v>
      </c>
      <c r="D839" s="156" t="s">
        <v>867</v>
      </c>
      <c r="E839" s="130" t="s">
        <v>530</v>
      </c>
      <c r="F839" s="130" t="s">
        <v>6761</v>
      </c>
      <c r="G839" s="157" t="s">
        <v>6370</v>
      </c>
    </row>
    <row r="840" spans="1:7" ht="15">
      <c r="A840" s="130" t="s">
        <v>868</v>
      </c>
      <c r="B840" s="130" t="s">
        <v>530</v>
      </c>
      <c r="D840" s="156" t="s">
        <v>868</v>
      </c>
      <c r="E840" s="130" t="s">
        <v>530</v>
      </c>
      <c r="F840" s="130" t="s">
        <v>6761</v>
      </c>
      <c r="G840" s="157" t="s">
        <v>6380</v>
      </c>
    </row>
    <row r="841" spans="1:7" ht="15">
      <c r="A841" s="130" t="s">
        <v>869</v>
      </c>
      <c r="B841" s="130" t="s">
        <v>530</v>
      </c>
      <c r="D841" s="156" t="s">
        <v>869</v>
      </c>
      <c r="E841" s="130" t="s">
        <v>530</v>
      </c>
      <c r="F841" s="130" t="s">
        <v>6761</v>
      </c>
      <c r="G841" s="157" t="s">
        <v>6381</v>
      </c>
    </row>
    <row r="842" spans="1:7" ht="15">
      <c r="A842" s="130" t="s">
        <v>870</v>
      </c>
      <c r="B842" s="130" t="s">
        <v>530</v>
      </c>
      <c r="D842" s="156" t="s">
        <v>870</v>
      </c>
      <c r="E842" s="130" t="s">
        <v>530</v>
      </c>
      <c r="F842" s="130" t="s">
        <v>6761</v>
      </c>
      <c r="G842" s="157" t="s">
        <v>6418</v>
      </c>
    </row>
    <row r="843" spans="1:7" ht="15">
      <c r="A843" s="130" t="s">
        <v>871</v>
      </c>
      <c r="B843" s="130" t="s">
        <v>530</v>
      </c>
      <c r="D843" s="156" t="s">
        <v>871</v>
      </c>
      <c r="E843" s="130" t="s">
        <v>530</v>
      </c>
      <c r="F843" s="130" t="s">
        <v>6761</v>
      </c>
      <c r="G843" s="157" t="s">
        <v>6457</v>
      </c>
    </row>
    <row r="844" spans="1:7" ht="15">
      <c r="A844" s="130" t="s">
        <v>872</v>
      </c>
      <c r="B844" s="130" t="s">
        <v>530</v>
      </c>
      <c r="D844" s="156" t="s">
        <v>872</v>
      </c>
      <c r="E844" s="130" t="s">
        <v>530</v>
      </c>
      <c r="F844" s="130" t="s">
        <v>6761</v>
      </c>
      <c r="G844" s="157" t="s">
        <v>6459</v>
      </c>
    </row>
    <row r="845" spans="1:7" ht="15">
      <c r="A845" s="130" t="s">
        <v>873</v>
      </c>
      <c r="B845" s="130" t="s">
        <v>530</v>
      </c>
      <c r="D845" s="156" t="s">
        <v>873</v>
      </c>
      <c r="E845" s="130" t="s">
        <v>530</v>
      </c>
      <c r="F845" s="130" t="s">
        <v>6761</v>
      </c>
      <c r="G845" s="157" t="s">
        <v>6467</v>
      </c>
    </row>
    <row r="846" spans="1:7" ht="15">
      <c r="A846" s="130" t="s">
        <v>874</v>
      </c>
      <c r="B846" s="130" t="s">
        <v>530</v>
      </c>
      <c r="D846" s="156" t="s">
        <v>874</v>
      </c>
      <c r="E846" s="130" t="s">
        <v>530</v>
      </c>
      <c r="F846" s="130" t="s">
        <v>6761</v>
      </c>
      <c r="G846" s="157" t="s">
        <v>6470</v>
      </c>
    </row>
    <row r="847" spans="1:7" ht="15">
      <c r="A847" s="130" t="s">
        <v>875</v>
      </c>
      <c r="B847" s="130" t="s">
        <v>530</v>
      </c>
      <c r="D847" s="156" t="s">
        <v>875</v>
      </c>
      <c r="E847" s="130" t="s">
        <v>530</v>
      </c>
      <c r="F847" s="130" t="s">
        <v>6761</v>
      </c>
      <c r="G847" s="157" t="s">
        <v>6475</v>
      </c>
    </row>
    <row r="848" spans="1:7" ht="15">
      <c r="A848" s="130" t="s">
        <v>876</v>
      </c>
      <c r="B848" s="130" t="s">
        <v>530</v>
      </c>
      <c r="D848" s="156" t="s">
        <v>876</v>
      </c>
      <c r="E848" s="130" t="s">
        <v>530</v>
      </c>
      <c r="F848" s="130" t="s">
        <v>6761</v>
      </c>
      <c r="G848" s="157" t="s">
        <v>6485</v>
      </c>
    </row>
    <row r="849" spans="1:7" ht="15">
      <c r="A849" s="130" t="s">
        <v>877</v>
      </c>
      <c r="B849" s="130" t="s">
        <v>530</v>
      </c>
      <c r="D849" s="156" t="s">
        <v>877</v>
      </c>
      <c r="E849" s="130" t="s">
        <v>530</v>
      </c>
      <c r="F849" s="130" t="s">
        <v>6761</v>
      </c>
      <c r="G849" s="157" t="s">
        <v>6533</v>
      </c>
    </row>
    <row r="850" spans="1:7" ht="15">
      <c r="A850" s="130" t="s">
        <v>878</v>
      </c>
      <c r="B850" s="130" t="s">
        <v>530</v>
      </c>
      <c r="D850" s="156" t="s">
        <v>878</v>
      </c>
      <c r="E850" s="130" t="s">
        <v>530</v>
      </c>
      <c r="F850" s="130" t="s">
        <v>6761</v>
      </c>
      <c r="G850" s="157" t="s">
        <v>6541</v>
      </c>
    </row>
    <row r="851" spans="1:7" ht="15">
      <c r="A851" s="130" t="s">
        <v>879</v>
      </c>
      <c r="B851" s="130" t="s">
        <v>530</v>
      </c>
      <c r="D851" s="156" t="s">
        <v>879</v>
      </c>
      <c r="E851" s="130" t="s">
        <v>530</v>
      </c>
      <c r="F851" s="130" t="s">
        <v>6761</v>
      </c>
      <c r="G851" s="157" t="s">
        <v>6545</v>
      </c>
    </row>
    <row r="852" spans="1:7" ht="15">
      <c r="A852" s="130" t="s">
        <v>880</v>
      </c>
      <c r="B852" s="130" t="s">
        <v>530</v>
      </c>
      <c r="D852" s="156" t="s">
        <v>880</v>
      </c>
      <c r="E852" s="130" t="s">
        <v>530</v>
      </c>
      <c r="F852" s="130" t="s">
        <v>6761</v>
      </c>
      <c r="G852" s="157" t="s">
        <v>6550</v>
      </c>
    </row>
    <row r="853" spans="1:7" ht="15">
      <c r="A853" s="130" t="s">
        <v>881</v>
      </c>
      <c r="B853" s="130" t="s">
        <v>530</v>
      </c>
      <c r="D853" s="156" t="s">
        <v>881</v>
      </c>
      <c r="E853" s="130" t="s">
        <v>530</v>
      </c>
      <c r="F853" s="130" t="s">
        <v>6761</v>
      </c>
      <c r="G853" s="157" t="s">
        <v>6565</v>
      </c>
    </row>
    <row r="854" spans="1:7" ht="15">
      <c r="A854" s="130" t="s">
        <v>1220</v>
      </c>
      <c r="B854" s="130" t="s">
        <v>2910</v>
      </c>
      <c r="D854" s="156" t="s">
        <v>1220</v>
      </c>
      <c r="E854" s="130" t="s">
        <v>2910</v>
      </c>
      <c r="F854" s="130" t="s">
        <v>6762</v>
      </c>
      <c r="G854" s="157" t="s">
        <v>3792</v>
      </c>
    </row>
    <row r="855" spans="1:7" ht="15">
      <c r="A855" s="130" t="s">
        <v>1221</v>
      </c>
      <c r="B855" s="130" t="s">
        <v>2910</v>
      </c>
      <c r="D855" s="156" t="s">
        <v>1221</v>
      </c>
      <c r="E855" s="130" t="s">
        <v>2910</v>
      </c>
      <c r="F855" s="130" t="s">
        <v>6762</v>
      </c>
      <c r="G855" s="157" t="s">
        <v>3793</v>
      </c>
    </row>
    <row r="856" spans="1:7" ht="15">
      <c r="A856" s="130" t="s">
        <v>1222</v>
      </c>
      <c r="B856" s="130" t="s">
        <v>2910</v>
      </c>
      <c r="D856" s="156" t="s">
        <v>1222</v>
      </c>
      <c r="E856" s="130" t="s">
        <v>2910</v>
      </c>
      <c r="F856" s="130" t="s">
        <v>6762</v>
      </c>
      <c r="G856" s="157" t="s">
        <v>3794</v>
      </c>
    </row>
    <row r="857" spans="1:7" ht="15">
      <c r="A857" s="130" t="s">
        <v>1223</v>
      </c>
      <c r="B857" s="130" t="s">
        <v>2910</v>
      </c>
      <c r="D857" s="156" t="s">
        <v>1223</v>
      </c>
      <c r="E857" s="130" t="s">
        <v>2910</v>
      </c>
      <c r="F857" s="130" t="s">
        <v>6762</v>
      </c>
      <c r="G857" s="157" t="s">
        <v>3795</v>
      </c>
    </row>
    <row r="858" spans="1:7" ht="15">
      <c r="A858" s="130" t="s">
        <v>1224</v>
      </c>
      <c r="B858" s="130" t="s">
        <v>2910</v>
      </c>
      <c r="D858" s="156" t="s">
        <v>1224</v>
      </c>
      <c r="E858" s="130" t="s">
        <v>2910</v>
      </c>
      <c r="F858" s="130" t="s">
        <v>6762</v>
      </c>
      <c r="G858" s="157">
        <v>13392</v>
      </c>
    </row>
    <row r="859" spans="1:7" ht="15">
      <c r="A859" s="130" t="s">
        <v>1225</v>
      </c>
      <c r="B859" s="130" t="s">
        <v>2910</v>
      </c>
      <c r="D859" s="156" t="s">
        <v>1225</v>
      </c>
      <c r="E859" s="130" t="s">
        <v>2910</v>
      </c>
      <c r="F859" s="130" t="s">
        <v>6762</v>
      </c>
      <c r="G859" s="157">
        <v>16586</v>
      </c>
    </row>
    <row r="860" spans="1:7" ht="15">
      <c r="A860" s="130" t="s">
        <v>1226</v>
      </c>
      <c r="B860" s="130" t="s">
        <v>2910</v>
      </c>
      <c r="D860" s="156" t="s">
        <v>1226</v>
      </c>
      <c r="E860" s="130" t="s">
        <v>2910</v>
      </c>
      <c r="F860" s="130" t="s">
        <v>6762</v>
      </c>
      <c r="G860" s="157">
        <v>29744</v>
      </c>
    </row>
    <row r="861" spans="1:7" ht="15">
      <c r="A861" s="130" t="s">
        <v>1227</v>
      </c>
      <c r="B861" s="130" t="s">
        <v>2910</v>
      </c>
      <c r="D861" s="156" t="s">
        <v>1227</v>
      </c>
      <c r="E861" s="130" t="s">
        <v>2910</v>
      </c>
      <c r="F861" s="130" t="s">
        <v>6762</v>
      </c>
      <c r="G861" s="157">
        <v>25405</v>
      </c>
    </row>
    <row r="862" spans="1:7" ht="15">
      <c r="A862" s="130" t="s">
        <v>1228</v>
      </c>
      <c r="B862" s="130" t="s">
        <v>2910</v>
      </c>
      <c r="D862" s="156" t="s">
        <v>1228</v>
      </c>
      <c r="E862" s="130" t="s">
        <v>2910</v>
      </c>
      <c r="F862" s="130" t="s">
        <v>6762</v>
      </c>
      <c r="G862" s="157">
        <v>29586</v>
      </c>
    </row>
    <row r="863" spans="1:7" ht="15">
      <c r="A863" s="130" t="s">
        <v>1229</v>
      </c>
      <c r="B863" s="130" t="s">
        <v>2910</v>
      </c>
      <c r="D863" s="156" t="s">
        <v>1229</v>
      </c>
      <c r="E863" s="130" t="s">
        <v>2910</v>
      </c>
      <c r="F863" s="130" t="s">
        <v>6762</v>
      </c>
      <c r="G863" s="157" t="s">
        <v>3796</v>
      </c>
    </row>
    <row r="864" spans="1:7" ht="15">
      <c r="A864" s="130" t="s">
        <v>1230</v>
      </c>
      <c r="B864" s="130" t="s">
        <v>2910</v>
      </c>
      <c r="D864" s="156" t="s">
        <v>1230</v>
      </c>
      <c r="E864" s="130" t="s">
        <v>2910</v>
      </c>
      <c r="F864" s="130" t="s">
        <v>6762</v>
      </c>
      <c r="G864" s="157" t="s">
        <v>3797</v>
      </c>
    </row>
    <row r="865" spans="1:7" ht="15">
      <c r="A865" s="130" t="s">
        <v>1231</v>
      </c>
      <c r="B865" s="130" t="s">
        <v>2910</v>
      </c>
      <c r="D865" s="156" t="s">
        <v>1231</v>
      </c>
      <c r="E865" s="130" t="s">
        <v>2910</v>
      </c>
      <c r="F865" s="130" t="s">
        <v>6762</v>
      </c>
      <c r="G865" s="157" t="s">
        <v>3798</v>
      </c>
    </row>
    <row r="866" spans="1:7" ht="15">
      <c r="A866" s="130" t="s">
        <v>1232</v>
      </c>
      <c r="B866" s="130" t="s">
        <v>2910</v>
      </c>
      <c r="D866" s="156" t="s">
        <v>1232</v>
      </c>
      <c r="E866" s="130" t="s">
        <v>2910</v>
      </c>
      <c r="F866" s="130" t="s">
        <v>6762</v>
      </c>
      <c r="G866" s="157" t="s">
        <v>3799</v>
      </c>
    </row>
    <row r="867" spans="1:7" ht="15">
      <c r="A867" s="130" t="s">
        <v>1233</v>
      </c>
      <c r="B867" s="130" t="s">
        <v>2910</v>
      </c>
      <c r="D867" s="156" t="s">
        <v>1233</v>
      </c>
      <c r="E867" s="130" t="s">
        <v>2910</v>
      </c>
      <c r="F867" s="130" t="s">
        <v>6762</v>
      </c>
      <c r="G867" s="157" t="s">
        <v>3800</v>
      </c>
    </row>
    <row r="868" spans="1:7" ht="15">
      <c r="A868" s="130" t="s">
        <v>1234</v>
      </c>
      <c r="B868" s="130" t="s">
        <v>2910</v>
      </c>
      <c r="D868" s="156" t="s">
        <v>1234</v>
      </c>
      <c r="E868" s="130" t="s">
        <v>2910</v>
      </c>
      <c r="F868" s="130" t="s">
        <v>6762</v>
      </c>
      <c r="G868" s="157">
        <v>11314</v>
      </c>
    </row>
    <row r="869" spans="1:7" ht="15">
      <c r="A869" s="130" t="s">
        <v>1235</v>
      </c>
      <c r="B869" s="130" t="s">
        <v>2910</v>
      </c>
      <c r="D869" s="156" t="s">
        <v>1235</v>
      </c>
      <c r="E869" s="130" t="s">
        <v>2910</v>
      </c>
      <c r="F869" s="130" t="s">
        <v>6762</v>
      </c>
      <c r="G869" s="157" t="s">
        <v>3801</v>
      </c>
    </row>
    <row r="870" spans="1:7" ht="15">
      <c r="A870" s="130" t="s">
        <v>1236</v>
      </c>
      <c r="B870" s="130" t="s">
        <v>2910</v>
      </c>
      <c r="D870" s="156" t="s">
        <v>1236</v>
      </c>
      <c r="E870" s="130" t="s">
        <v>2910</v>
      </c>
      <c r="F870" s="130" t="s">
        <v>6762</v>
      </c>
      <c r="G870" s="157" t="s">
        <v>3802</v>
      </c>
    </row>
    <row r="871" spans="1:7" ht="15">
      <c r="A871" s="130" t="s">
        <v>1237</v>
      </c>
      <c r="B871" s="130" t="s">
        <v>2910</v>
      </c>
      <c r="D871" s="156" t="s">
        <v>1237</v>
      </c>
      <c r="E871" s="130" t="s">
        <v>2910</v>
      </c>
      <c r="F871" s="130" t="s">
        <v>6762</v>
      </c>
      <c r="G871" s="157">
        <v>29285</v>
      </c>
    </row>
    <row r="872" spans="1:7" ht="15">
      <c r="A872" s="130" t="s">
        <v>1238</v>
      </c>
      <c r="B872" s="130" t="s">
        <v>2910</v>
      </c>
      <c r="D872" s="156" t="s">
        <v>1238</v>
      </c>
      <c r="E872" s="130" t="s">
        <v>2910</v>
      </c>
      <c r="F872" s="130" t="s">
        <v>6762</v>
      </c>
      <c r="G872" s="157" t="s">
        <v>3803</v>
      </c>
    </row>
    <row r="873" spans="1:7" ht="15">
      <c r="A873" s="130" t="s">
        <v>1239</v>
      </c>
      <c r="B873" s="130" t="s">
        <v>2910</v>
      </c>
      <c r="D873" s="156" t="s">
        <v>1239</v>
      </c>
      <c r="E873" s="130" t="s">
        <v>2910</v>
      </c>
      <c r="F873" s="130" t="s">
        <v>6762</v>
      </c>
      <c r="G873" s="157" t="s">
        <v>3804</v>
      </c>
    </row>
    <row r="874" spans="1:7" ht="15">
      <c r="A874" s="130" t="s">
        <v>1240</v>
      </c>
      <c r="B874" s="130" t="s">
        <v>2910</v>
      </c>
      <c r="D874" s="156" t="s">
        <v>1240</v>
      </c>
      <c r="E874" s="130" t="s">
        <v>2910</v>
      </c>
      <c r="F874" s="130" t="s">
        <v>6762</v>
      </c>
      <c r="G874" s="157" t="s">
        <v>3805</v>
      </c>
    </row>
    <row r="875" spans="1:7" ht="15">
      <c r="A875" s="130" t="s">
        <v>1241</v>
      </c>
      <c r="B875" s="130" t="s">
        <v>2910</v>
      </c>
      <c r="D875" s="156" t="s">
        <v>1241</v>
      </c>
      <c r="E875" s="130" t="s">
        <v>2910</v>
      </c>
      <c r="F875" s="130" t="s">
        <v>6762</v>
      </c>
      <c r="G875" s="157" t="s">
        <v>3806</v>
      </c>
    </row>
    <row r="876" spans="1:7" ht="15">
      <c r="A876" s="130" t="s">
        <v>1242</v>
      </c>
      <c r="B876" s="130" t="s">
        <v>2910</v>
      </c>
      <c r="D876" s="156" t="s">
        <v>1242</v>
      </c>
      <c r="E876" s="130" t="s">
        <v>2910</v>
      </c>
      <c r="F876" s="130" t="s">
        <v>6762</v>
      </c>
      <c r="G876" s="157" t="s">
        <v>3807</v>
      </c>
    </row>
    <row r="877" spans="1:7" ht="15">
      <c r="A877" s="130" t="s">
        <v>3065</v>
      </c>
      <c r="B877" s="130" t="s">
        <v>3066</v>
      </c>
      <c r="D877" s="156" t="s">
        <v>3065</v>
      </c>
      <c r="E877" s="130" t="s">
        <v>3066</v>
      </c>
      <c r="F877" s="130" t="s">
        <v>6757</v>
      </c>
      <c r="G877" s="157" t="s">
        <v>3440</v>
      </c>
    </row>
    <row r="878" spans="1:7" ht="15">
      <c r="A878" s="130" t="s">
        <v>3067</v>
      </c>
      <c r="B878" s="130" t="s">
        <v>3066</v>
      </c>
      <c r="D878" s="156" t="s">
        <v>3067</v>
      </c>
      <c r="E878" s="130" t="s">
        <v>3066</v>
      </c>
      <c r="F878" s="130" t="s">
        <v>6757</v>
      </c>
      <c r="G878" s="157" t="s">
        <v>3472</v>
      </c>
    </row>
    <row r="879" spans="1:7" ht="15">
      <c r="A879" s="130" t="s">
        <v>3068</v>
      </c>
      <c r="B879" s="130" t="s">
        <v>3066</v>
      </c>
      <c r="D879" s="156" t="s">
        <v>3068</v>
      </c>
      <c r="E879" s="130" t="s">
        <v>3066</v>
      </c>
      <c r="F879" s="130" t="s">
        <v>6757</v>
      </c>
      <c r="G879" s="157" t="s">
        <v>3482</v>
      </c>
    </row>
    <row r="880" spans="1:7" ht="15">
      <c r="A880" s="130" t="s">
        <v>3069</v>
      </c>
      <c r="B880" s="130" t="s">
        <v>3066</v>
      </c>
      <c r="D880" s="156" t="s">
        <v>3069</v>
      </c>
      <c r="E880" s="130" t="s">
        <v>3066</v>
      </c>
      <c r="F880" s="130" t="s">
        <v>6757</v>
      </c>
      <c r="G880" s="157" t="s">
        <v>3494</v>
      </c>
    </row>
    <row r="881" spans="1:7" ht="15">
      <c r="A881" s="130" t="s">
        <v>3070</v>
      </c>
      <c r="B881" s="130" t="s">
        <v>3066</v>
      </c>
      <c r="D881" s="156" t="s">
        <v>3070</v>
      </c>
      <c r="E881" s="130" t="s">
        <v>3066</v>
      </c>
      <c r="F881" s="130" t="s">
        <v>6757</v>
      </c>
      <c r="G881" s="157" t="s">
        <v>3497</v>
      </c>
    </row>
    <row r="882" spans="1:7" ht="15">
      <c r="A882" s="130" t="s">
        <v>3071</v>
      </c>
      <c r="B882" s="130" t="s">
        <v>3066</v>
      </c>
      <c r="D882" s="156" t="s">
        <v>3071</v>
      </c>
      <c r="E882" s="130" t="s">
        <v>3066</v>
      </c>
      <c r="F882" s="130" t="s">
        <v>6757</v>
      </c>
      <c r="G882" s="157" t="s">
        <v>3555</v>
      </c>
    </row>
    <row r="883" spans="1:7" ht="15">
      <c r="A883" s="130" t="s">
        <v>3072</v>
      </c>
      <c r="B883" s="130" t="s">
        <v>3066</v>
      </c>
      <c r="D883" s="156" t="s">
        <v>3072</v>
      </c>
      <c r="E883" s="130" t="s">
        <v>3066</v>
      </c>
      <c r="F883" s="130" t="s">
        <v>6757</v>
      </c>
      <c r="G883" s="157" t="s">
        <v>3562</v>
      </c>
    </row>
    <row r="884" spans="1:7" ht="15">
      <c r="A884" s="130" t="s">
        <v>3073</v>
      </c>
      <c r="B884" s="130" t="s">
        <v>3066</v>
      </c>
      <c r="D884" s="156" t="s">
        <v>3073</v>
      </c>
      <c r="E884" s="130" t="s">
        <v>3066</v>
      </c>
      <c r="F884" s="130" t="s">
        <v>6757</v>
      </c>
      <c r="G884" s="157" t="s">
        <v>3750</v>
      </c>
    </row>
    <row r="885" spans="1:7" ht="15">
      <c r="A885" s="130" t="s">
        <v>3074</v>
      </c>
      <c r="B885" s="130" t="s">
        <v>3066</v>
      </c>
      <c r="D885" s="156" t="s">
        <v>3074</v>
      </c>
      <c r="E885" s="130" t="s">
        <v>3066</v>
      </c>
      <c r="F885" s="130" t="s">
        <v>6757</v>
      </c>
      <c r="G885" s="157" t="s">
        <v>3852</v>
      </c>
    </row>
    <row r="886" spans="1:7" ht="15">
      <c r="A886" s="130" t="s">
        <v>3075</v>
      </c>
      <c r="B886" s="130" t="s">
        <v>3066</v>
      </c>
      <c r="D886" s="156" t="s">
        <v>3075</v>
      </c>
      <c r="E886" s="130" t="s">
        <v>3066</v>
      </c>
      <c r="F886" s="130" t="s">
        <v>6757</v>
      </c>
      <c r="G886" s="157" t="s">
        <v>3854</v>
      </c>
    </row>
    <row r="887" spans="1:7" ht="15">
      <c r="A887" s="130" t="s">
        <v>3076</v>
      </c>
      <c r="B887" s="130" t="s">
        <v>3066</v>
      </c>
      <c r="D887" s="156" t="s">
        <v>3076</v>
      </c>
      <c r="E887" s="130" t="s">
        <v>3066</v>
      </c>
      <c r="F887" s="130" t="s">
        <v>6757</v>
      </c>
      <c r="G887" s="157" t="s">
        <v>3858</v>
      </c>
    </row>
    <row r="888" spans="1:7" ht="15">
      <c r="A888" s="130" t="s">
        <v>3077</v>
      </c>
      <c r="B888" s="130" t="s">
        <v>3066</v>
      </c>
      <c r="D888" s="156" t="s">
        <v>3077</v>
      </c>
      <c r="E888" s="130" t="s">
        <v>3066</v>
      </c>
      <c r="F888" s="130" t="s">
        <v>6757</v>
      </c>
      <c r="G888" s="157" t="s">
        <v>3881</v>
      </c>
    </row>
    <row r="889" spans="1:7" ht="15">
      <c r="A889" s="130" t="s">
        <v>3078</v>
      </c>
      <c r="B889" s="130" t="s">
        <v>3066</v>
      </c>
      <c r="D889" s="156" t="s">
        <v>3078</v>
      </c>
      <c r="E889" s="130" t="s">
        <v>3066</v>
      </c>
      <c r="F889" s="130" t="s">
        <v>6757</v>
      </c>
      <c r="G889" s="157" t="s">
        <v>3928</v>
      </c>
    </row>
    <row r="890" spans="1:7" ht="15">
      <c r="A890" s="130" t="s">
        <v>3079</v>
      </c>
      <c r="B890" s="130" t="s">
        <v>3066</v>
      </c>
      <c r="D890" s="156" t="s">
        <v>3079</v>
      </c>
      <c r="E890" s="130" t="s">
        <v>3066</v>
      </c>
      <c r="F890" s="130" t="s">
        <v>6757</v>
      </c>
      <c r="G890" s="157" t="s">
        <v>3982</v>
      </c>
    </row>
    <row r="891" spans="1:7" ht="15">
      <c r="A891" s="130" t="s">
        <v>3080</v>
      </c>
      <c r="B891" s="130" t="s">
        <v>3066</v>
      </c>
      <c r="D891" s="156" t="s">
        <v>3080</v>
      </c>
      <c r="E891" s="130" t="s">
        <v>3066</v>
      </c>
      <c r="F891" s="130" t="s">
        <v>6757</v>
      </c>
      <c r="G891" s="157" t="s">
        <v>3983</v>
      </c>
    </row>
    <row r="892" spans="1:7" ht="15">
      <c r="A892" s="130" t="s">
        <v>3081</v>
      </c>
      <c r="B892" s="130" t="s">
        <v>3066</v>
      </c>
      <c r="D892" s="156" t="s">
        <v>3081</v>
      </c>
      <c r="E892" s="130" t="s">
        <v>3066</v>
      </c>
      <c r="F892" s="130" t="s">
        <v>6757</v>
      </c>
      <c r="G892" s="157" t="s">
        <v>3998</v>
      </c>
    </row>
    <row r="893" spans="1:7" ht="15">
      <c r="A893" s="130" t="s">
        <v>3082</v>
      </c>
      <c r="B893" s="130" t="s">
        <v>3066</v>
      </c>
      <c r="D893" s="156" t="s">
        <v>3082</v>
      </c>
      <c r="E893" s="130" t="s">
        <v>3066</v>
      </c>
      <c r="F893" s="130" t="s">
        <v>6757</v>
      </c>
      <c r="G893" s="157" t="s">
        <v>4000</v>
      </c>
    </row>
    <row r="894" spans="1:7" ht="15">
      <c r="A894" s="130" t="s">
        <v>3083</v>
      </c>
      <c r="B894" s="130" t="s">
        <v>3066</v>
      </c>
      <c r="D894" s="156" t="s">
        <v>3083</v>
      </c>
      <c r="E894" s="130" t="s">
        <v>3066</v>
      </c>
      <c r="F894" s="130" t="s">
        <v>6757</v>
      </c>
      <c r="G894" s="157" t="s">
        <v>4109</v>
      </c>
    </row>
    <row r="895" spans="1:7" ht="15">
      <c r="A895" s="130" t="s">
        <v>3084</v>
      </c>
      <c r="B895" s="130" t="s">
        <v>3066</v>
      </c>
      <c r="D895" s="156" t="s">
        <v>3084</v>
      </c>
      <c r="E895" s="130" t="s">
        <v>3066</v>
      </c>
      <c r="F895" s="130" t="s">
        <v>6757</v>
      </c>
      <c r="G895" s="157" t="s">
        <v>4139</v>
      </c>
    </row>
    <row r="896" spans="1:7" ht="15">
      <c r="A896" s="130" t="s">
        <v>3085</v>
      </c>
      <c r="B896" s="130" t="s">
        <v>3066</v>
      </c>
      <c r="D896" s="156" t="s">
        <v>3085</v>
      </c>
      <c r="E896" s="130" t="s">
        <v>3066</v>
      </c>
      <c r="F896" s="130" t="s">
        <v>6757</v>
      </c>
      <c r="G896" s="157" t="s">
        <v>4159</v>
      </c>
    </row>
    <row r="897" spans="1:7" ht="15">
      <c r="A897" s="130" t="s">
        <v>3086</v>
      </c>
      <c r="B897" s="130" t="s">
        <v>3066</v>
      </c>
      <c r="D897" s="156" t="s">
        <v>3086</v>
      </c>
      <c r="E897" s="130" t="s">
        <v>3066</v>
      </c>
      <c r="F897" s="130" t="s">
        <v>6757</v>
      </c>
      <c r="G897" s="157" t="s">
        <v>4191</v>
      </c>
    </row>
    <row r="898" spans="1:7" ht="15">
      <c r="A898" s="130" t="s">
        <v>3087</v>
      </c>
      <c r="B898" s="130" t="s">
        <v>3066</v>
      </c>
      <c r="D898" s="156" t="s">
        <v>3087</v>
      </c>
      <c r="E898" s="130" t="s">
        <v>3066</v>
      </c>
      <c r="F898" s="130" t="s">
        <v>6757</v>
      </c>
      <c r="G898" s="157" t="s">
        <v>4207</v>
      </c>
    </row>
    <row r="899" spans="1:7" ht="15">
      <c r="A899" s="130" t="s">
        <v>3088</v>
      </c>
      <c r="B899" s="130" t="s">
        <v>3066</v>
      </c>
      <c r="D899" s="156" t="s">
        <v>3088</v>
      </c>
      <c r="E899" s="130" t="s">
        <v>3066</v>
      </c>
      <c r="F899" s="130" t="s">
        <v>6757</v>
      </c>
      <c r="G899" s="157" t="s">
        <v>4210</v>
      </c>
    </row>
    <row r="900" spans="1:7" ht="15">
      <c r="A900" s="130" t="s">
        <v>3089</v>
      </c>
      <c r="B900" s="130" t="s">
        <v>3066</v>
      </c>
      <c r="D900" s="156" t="s">
        <v>3089</v>
      </c>
      <c r="E900" s="130" t="s">
        <v>3066</v>
      </c>
      <c r="F900" s="130" t="s">
        <v>6757</v>
      </c>
      <c r="G900" s="157" t="s">
        <v>4459</v>
      </c>
    </row>
    <row r="901" spans="1:7" ht="15">
      <c r="A901" s="130" t="s">
        <v>3090</v>
      </c>
      <c r="B901" s="130" t="s">
        <v>3066</v>
      </c>
      <c r="D901" s="156" t="s">
        <v>3090</v>
      </c>
      <c r="E901" s="130" t="s">
        <v>3066</v>
      </c>
      <c r="F901" s="130" t="s">
        <v>6757</v>
      </c>
      <c r="G901" s="157" t="s">
        <v>4726</v>
      </c>
    </row>
    <row r="902" spans="1:7" ht="15">
      <c r="A902" s="130" t="s">
        <v>3091</v>
      </c>
      <c r="B902" s="130" t="s">
        <v>3066</v>
      </c>
      <c r="D902" s="156" t="s">
        <v>3091</v>
      </c>
      <c r="E902" s="130" t="s">
        <v>3066</v>
      </c>
      <c r="F902" s="130" t="s">
        <v>6757</v>
      </c>
      <c r="G902" s="157" t="s">
        <v>4800</v>
      </c>
    </row>
    <row r="903" spans="1:7" ht="15">
      <c r="A903" s="130" t="s">
        <v>3092</v>
      </c>
      <c r="B903" s="130" t="s">
        <v>3066</v>
      </c>
      <c r="D903" s="156" t="s">
        <v>3092</v>
      </c>
      <c r="E903" s="130" t="s">
        <v>3066</v>
      </c>
      <c r="F903" s="130" t="s">
        <v>6757</v>
      </c>
      <c r="G903" s="157" t="s">
        <v>4812</v>
      </c>
    </row>
    <row r="904" spans="1:7" ht="15">
      <c r="A904" s="130" t="s">
        <v>3093</v>
      </c>
      <c r="B904" s="130" t="s">
        <v>3066</v>
      </c>
      <c r="D904" s="156" t="s">
        <v>3093</v>
      </c>
      <c r="E904" s="130" t="s">
        <v>3066</v>
      </c>
      <c r="F904" s="130" t="s">
        <v>6757</v>
      </c>
      <c r="G904" s="157" t="s">
        <v>4820</v>
      </c>
    </row>
    <row r="905" spans="1:7" ht="15">
      <c r="A905" s="130" t="s">
        <v>3094</v>
      </c>
      <c r="B905" s="130" t="s">
        <v>3066</v>
      </c>
      <c r="D905" s="156" t="s">
        <v>3094</v>
      </c>
      <c r="E905" s="130" t="s">
        <v>3066</v>
      </c>
      <c r="F905" s="130" t="s">
        <v>6757</v>
      </c>
      <c r="G905" s="157" t="s">
        <v>4889</v>
      </c>
    </row>
    <row r="906" spans="1:7" ht="15">
      <c r="A906" s="130" t="s">
        <v>3095</v>
      </c>
      <c r="B906" s="130" t="s">
        <v>3066</v>
      </c>
      <c r="D906" s="156" t="s">
        <v>3095</v>
      </c>
      <c r="E906" s="130" t="s">
        <v>3066</v>
      </c>
      <c r="F906" s="130" t="s">
        <v>6757</v>
      </c>
      <c r="G906" s="157" t="s">
        <v>4913</v>
      </c>
    </row>
    <row r="907" spans="1:7" ht="15">
      <c r="A907" s="130" t="s">
        <v>3096</v>
      </c>
      <c r="B907" s="130" t="s">
        <v>3066</v>
      </c>
      <c r="D907" s="156" t="s">
        <v>3096</v>
      </c>
      <c r="E907" s="130" t="s">
        <v>3066</v>
      </c>
      <c r="F907" s="130" t="s">
        <v>6757</v>
      </c>
      <c r="G907" s="157" t="s">
        <v>5001</v>
      </c>
    </row>
    <row r="908" spans="1:7" ht="15">
      <c r="A908" s="130" t="s">
        <v>3097</v>
      </c>
      <c r="B908" s="130" t="s">
        <v>3066</v>
      </c>
      <c r="D908" s="156" t="s">
        <v>3097</v>
      </c>
      <c r="E908" s="130" t="s">
        <v>3066</v>
      </c>
      <c r="F908" s="130" t="s">
        <v>6757</v>
      </c>
      <c r="G908" s="157" t="s">
        <v>5030</v>
      </c>
    </row>
    <row r="909" spans="1:7" ht="15">
      <c r="A909" s="130" t="s">
        <v>3098</v>
      </c>
      <c r="B909" s="130" t="s">
        <v>3066</v>
      </c>
      <c r="D909" s="156" t="s">
        <v>3098</v>
      </c>
      <c r="E909" s="130" t="s">
        <v>3066</v>
      </c>
      <c r="F909" s="130" t="s">
        <v>6757</v>
      </c>
      <c r="G909" s="157" t="s">
        <v>5058</v>
      </c>
    </row>
    <row r="910" spans="1:7" ht="15">
      <c r="A910" s="130" t="s">
        <v>3099</v>
      </c>
      <c r="B910" s="130" t="s">
        <v>3066</v>
      </c>
      <c r="D910" s="156" t="s">
        <v>3099</v>
      </c>
      <c r="E910" s="130" t="s">
        <v>3066</v>
      </c>
      <c r="F910" s="130" t="s">
        <v>6757</v>
      </c>
      <c r="G910" s="157" t="s">
        <v>5059</v>
      </c>
    </row>
    <row r="911" spans="1:7" ht="15">
      <c r="A911" s="130" t="s">
        <v>3100</v>
      </c>
      <c r="B911" s="130" t="s">
        <v>3066</v>
      </c>
      <c r="D911" s="156" t="s">
        <v>3100</v>
      </c>
      <c r="E911" s="130" t="s">
        <v>3066</v>
      </c>
      <c r="F911" s="130" t="s">
        <v>6757</v>
      </c>
      <c r="G911" s="157" t="s">
        <v>5147</v>
      </c>
    </row>
    <row r="912" spans="1:7" ht="15">
      <c r="A912" s="130" t="s">
        <v>3101</v>
      </c>
      <c r="B912" s="130" t="s">
        <v>3066</v>
      </c>
      <c r="D912" s="156" t="s">
        <v>3101</v>
      </c>
      <c r="E912" s="130" t="s">
        <v>3066</v>
      </c>
      <c r="F912" s="130" t="s">
        <v>6757</v>
      </c>
      <c r="G912" s="157" t="s">
        <v>5175</v>
      </c>
    </row>
    <row r="913" spans="1:7" ht="15">
      <c r="A913" s="130" t="s">
        <v>3102</v>
      </c>
      <c r="B913" s="130" t="s">
        <v>3066</v>
      </c>
      <c r="D913" s="156" t="s">
        <v>3102</v>
      </c>
      <c r="E913" s="130" t="s">
        <v>3066</v>
      </c>
      <c r="F913" s="130" t="s">
        <v>6757</v>
      </c>
      <c r="G913" s="157" t="s">
        <v>5224</v>
      </c>
    </row>
    <row r="914" spans="1:7" ht="15">
      <c r="A914" s="130" t="s">
        <v>3103</v>
      </c>
      <c r="B914" s="130" t="s">
        <v>3066</v>
      </c>
      <c r="D914" s="156" t="s">
        <v>3103</v>
      </c>
      <c r="E914" s="130" t="s">
        <v>3066</v>
      </c>
      <c r="F914" s="130" t="s">
        <v>6757</v>
      </c>
      <c r="G914" s="157" t="s">
        <v>5256</v>
      </c>
    </row>
    <row r="915" spans="1:7" ht="15">
      <c r="A915" s="130" t="s">
        <v>3104</v>
      </c>
      <c r="B915" s="130" t="s">
        <v>3066</v>
      </c>
      <c r="D915" s="156" t="s">
        <v>3104</v>
      </c>
      <c r="E915" s="130" t="s">
        <v>3066</v>
      </c>
      <c r="F915" s="130" t="s">
        <v>6757</v>
      </c>
      <c r="G915" s="157" t="s">
        <v>5261</v>
      </c>
    </row>
    <row r="916" spans="1:7" ht="15">
      <c r="A916" s="130" t="s">
        <v>3105</v>
      </c>
      <c r="B916" s="130" t="s">
        <v>3066</v>
      </c>
      <c r="D916" s="156" t="s">
        <v>3105</v>
      </c>
      <c r="E916" s="130" t="s">
        <v>3066</v>
      </c>
      <c r="F916" s="130" t="s">
        <v>6757</v>
      </c>
      <c r="G916" s="157" t="s">
        <v>5291</v>
      </c>
    </row>
    <row r="917" spans="1:7" ht="15">
      <c r="A917" s="130" t="s">
        <v>3106</v>
      </c>
      <c r="B917" s="130" t="s">
        <v>3066</v>
      </c>
      <c r="D917" s="156" t="s">
        <v>3106</v>
      </c>
      <c r="E917" s="130" t="s">
        <v>3066</v>
      </c>
      <c r="F917" s="130" t="s">
        <v>6757</v>
      </c>
      <c r="G917" s="157" t="s">
        <v>5413</v>
      </c>
    </row>
    <row r="918" spans="1:7" ht="15">
      <c r="A918" s="130" t="s">
        <v>3107</v>
      </c>
      <c r="B918" s="130" t="s">
        <v>3066</v>
      </c>
      <c r="D918" s="156" t="s">
        <v>3107</v>
      </c>
      <c r="E918" s="130" t="s">
        <v>3066</v>
      </c>
      <c r="F918" s="130" t="s">
        <v>6757</v>
      </c>
      <c r="G918" s="157" t="s">
        <v>5430</v>
      </c>
    </row>
    <row r="919" spans="1:7" ht="15">
      <c r="A919" s="130" t="s">
        <v>3108</v>
      </c>
      <c r="B919" s="130" t="s">
        <v>3066</v>
      </c>
      <c r="D919" s="156" t="s">
        <v>3108</v>
      </c>
      <c r="E919" s="130" t="s">
        <v>3066</v>
      </c>
      <c r="F919" s="130" t="s">
        <v>6757</v>
      </c>
      <c r="G919" s="157" t="s">
        <v>5478</v>
      </c>
    </row>
    <row r="920" spans="1:7" ht="15">
      <c r="A920" s="130" t="s">
        <v>3109</v>
      </c>
      <c r="B920" s="130" t="s">
        <v>3066</v>
      </c>
      <c r="D920" s="156" t="s">
        <v>3109</v>
      </c>
      <c r="E920" s="130" t="s">
        <v>3066</v>
      </c>
      <c r="F920" s="130" t="s">
        <v>6757</v>
      </c>
      <c r="G920" s="157" t="s">
        <v>5595</v>
      </c>
    </row>
    <row r="921" spans="1:7" ht="15">
      <c r="A921" s="130" t="s">
        <v>3110</v>
      </c>
      <c r="B921" s="130" t="s">
        <v>3066</v>
      </c>
      <c r="D921" s="156" t="s">
        <v>3110</v>
      </c>
      <c r="E921" s="130" t="s">
        <v>3066</v>
      </c>
      <c r="F921" s="130" t="s">
        <v>6757</v>
      </c>
      <c r="G921" s="157" t="s">
        <v>5637</v>
      </c>
    </row>
    <row r="922" spans="1:7" ht="15">
      <c r="A922" s="130" t="s">
        <v>3111</v>
      </c>
      <c r="B922" s="130" t="s">
        <v>3066</v>
      </c>
      <c r="D922" s="156" t="s">
        <v>3111</v>
      </c>
      <c r="E922" s="130" t="s">
        <v>3066</v>
      </c>
      <c r="F922" s="130" t="s">
        <v>6757</v>
      </c>
      <c r="G922" s="157" t="s">
        <v>5645</v>
      </c>
    </row>
    <row r="923" spans="1:7" ht="15">
      <c r="A923" s="130" t="s">
        <v>3112</v>
      </c>
      <c r="B923" s="130" t="s">
        <v>3066</v>
      </c>
      <c r="D923" s="156" t="s">
        <v>3112</v>
      </c>
      <c r="E923" s="130" t="s">
        <v>3066</v>
      </c>
      <c r="F923" s="130" t="s">
        <v>6757</v>
      </c>
      <c r="G923" s="157" t="s">
        <v>5732</v>
      </c>
    </row>
    <row r="924" spans="1:7" ht="15">
      <c r="A924" s="130" t="s">
        <v>3113</v>
      </c>
      <c r="B924" s="130" t="s">
        <v>3066</v>
      </c>
      <c r="D924" s="156" t="s">
        <v>3113</v>
      </c>
      <c r="E924" s="130" t="s">
        <v>3066</v>
      </c>
      <c r="F924" s="130" t="s">
        <v>6757</v>
      </c>
      <c r="G924" s="157" t="s">
        <v>5736</v>
      </c>
    </row>
    <row r="925" spans="1:7" ht="15">
      <c r="A925" s="130" t="s">
        <v>3114</v>
      </c>
      <c r="B925" s="130" t="s">
        <v>3066</v>
      </c>
      <c r="D925" s="156" t="s">
        <v>3114</v>
      </c>
      <c r="E925" s="130" t="s">
        <v>3066</v>
      </c>
      <c r="F925" s="130" t="s">
        <v>6757</v>
      </c>
      <c r="G925" s="157" t="s">
        <v>5769</v>
      </c>
    </row>
    <row r="926" spans="1:7" ht="15">
      <c r="A926" s="130" t="s">
        <v>3115</v>
      </c>
      <c r="B926" s="130" t="s">
        <v>3066</v>
      </c>
      <c r="D926" s="156" t="s">
        <v>3115</v>
      </c>
      <c r="E926" s="130" t="s">
        <v>3066</v>
      </c>
      <c r="F926" s="130" t="s">
        <v>6757</v>
      </c>
      <c r="G926" s="157" t="s">
        <v>5960</v>
      </c>
    </row>
    <row r="927" spans="1:7" ht="15">
      <c r="A927" s="130" t="s">
        <v>3116</v>
      </c>
      <c r="B927" s="130" t="s">
        <v>3066</v>
      </c>
      <c r="D927" s="156" t="s">
        <v>3116</v>
      </c>
      <c r="E927" s="130" t="s">
        <v>3066</v>
      </c>
      <c r="F927" s="130" t="s">
        <v>6757</v>
      </c>
      <c r="G927" s="157" t="s">
        <v>5970</v>
      </c>
    </row>
    <row r="928" spans="1:7" ht="15">
      <c r="A928" s="130" t="s">
        <v>3117</v>
      </c>
      <c r="B928" s="130" t="s">
        <v>3066</v>
      </c>
      <c r="D928" s="156" t="s">
        <v>3117</v>
      </c>
      <c r="E928" s="130" t="s">
        <v>3066</v>
      </c>
      <c r="F928" s="130" t="s">
        <v>6757</v>
      </c>
      <c r="G928" s="157" t="s">
        <v>5975</v>
      </c>
    </row>
    <row r="929" spans="1:7" ht="15">
      <c r="A929" s="130" t="s">
        <v>3118</v>
      </c>
      <c r="B929" s="130" t="s">
        <v>3066</v>
      </c>
      <c r="D929" s="156" t="s">
        <v>3118</v>
      </c>
      <c r="E929" s="130" t="s">
        <v>3066</v>
      </c>
      <c r="F929" s="130" t="s">
        <v>6757</v>
      </c>
      <c r="G929" s="157" t="s">
        <v>5979</v>
      </c>
    </row>
    <row r="930" spans="1:7" ht="15">
      <c r="A930" s="130" t="s">
        <v>3119</v>
      </c>
      <c r="B930" s="130" t="s">
        <v>3066</v>
      </c>
      <c r="D930" s="156" t="s">
        <v>3119</v>
      </c>
      <c r="E930" s="130" t="s">
        <v>3066</v>
      </c>
      <c r="F930" s="130" t="s">
        <v>6757</v>
      </c>
      <c r="G930" s="157" t="s">
        <v>6001</v>
      </c>
    </row>
    <row r="931" spans="1:7" ht="15">
      <c r="A931" s="130" t="s">
        <v>3120</v>
      </c>
      <c r="B931" s="130" t="s">
        <v>3066</v>
      </c>
      <c r="D931" s="156" t="s">
        <v>3120</v>
      </c>
      <c r="E931" s="130" t="s">
        <v>3066</v>
      </c>
      <c r="F931" s="130" t="s">
        <v>6757</v>
      </c>
      <c r="G931" s="157" t="s">
        <v>6228</v>
      </c>
    </row>
    <row r="932" spans="1:7" ht="15">
      <c r="A932" s="130" t="s">
        <v>3121</v>
      </c>
      <c r="B932" s="130" t="s">
        <v>3066</v>
      </c>
      <c r="D932" s="156" t="s">
        <v>3121</v>
      </c>
      <c r="E932" s="130" t="s">
        <v>3066</v>
      </c>
      <c r="F932" s="130" t="s">
        <v>6757</v>
      </c>
      <c r="G932" s="157" t="s">
        <v>6284</v>
      </c>
    </row>
    <row r="933" spans="1:7" ht="15">
      <c r="A933" s="130" t="s">
        <v>3122</v>
      </c>
      <c r="B933" s="130" t="s">
        <v>3066</v>
      </c>
      <c r="D933" s="156" t="s">
        <v>3122</v>
      </c>
      <c r="E933" s="130" t="s">
        <v>3066</v>
      </c>
      <c r="F933" s="130" t="s">
        <v>6757</v>
      </c>
      <c r="G933" s="157" t="s">
        <v>6322</v>
      </c>
    </row>
    <row r="934" spans="1:7" ht="15">
      <c r="A934" s="130" t="s">
        <v>3123</v>
      </c>
      <c r="B934" s="130" t="s">
        <v>3066</v>
      </c>
      <c r="D934" s="156" t="s">
        <v>3123</v>
      </c>
      <c r="E934" s="130" t="s">
        <v>3066</v>
      </c>
      <c r="F934" s="130" t="s">
        <v>6757</v>
      </c>
      <c r="G934" s="157" t="s">
        <v>6341</v>
      </c>
    </row>
    <row r="935" spans="1:7" ht="15">
      <c r="A935" s="130" t="s">
        <v>3124</v>
      </c>
      <c r="B935" s="130" t="s">
        <v>3066</v>
      </c>
      <c r="D935" s="156" t="s">
        <v>3124</v>
      </c>
      <c r="E935" s="130" t="s">
        <v>3066</v>
      </c>
      <c r="F935" s="130" t="s">
        <v>6757</v>
      </c>
      <c r="G935" s="157" t="s">
        <v>6493</v>
      </c>
    </row>
    <row r="936" spans="1:7" ht="15">
      <c r="A936" s="130" t="s">
        <v>3125</v>
      </c>
      <c r="B936" s="130" t="s">
        <v>3066</v>
      </c>
      <c r="D936" s="156" t="s">
        <v>3125</v>
      </c>
      <c r="E936" s="130" t="s">
        <v>3066</v>
      </c>
      <c r="F936" s="130" t="s">
        <v>6757</v>
      </c>
      <c r="G936" s="157" t="s">
        <v>6564</v>
      </c>
    </row>
    <row r="937" spans="1:7" ht="15">
      <c r="A937" s="130" t="s">
        <v>1556</v>
      </c>
      <c r="B937" s="130" t="s">
        <v>1557</v>
      </c>
      <c r="D937" s="156" t="s">
        <v>1556</v>
      </c>
      <c r="E937" s="130" t="s">
        <v>1557</v>
      </c>
      <c r="F937" s="130" t="s">
        <v>6759</v>
      </c>
      <c r="G937" s="157" t="s">
        <v>3400</v>
      </c>
    </row>
    <row r="938" spans="1:7" ht="15">
      <c r="A938" s="130" t="s">
        <v>1558</v>
      </c>
      <c r="B938" s="130" t="s">
        <v>1557</v>
      </c>
      <c r="D938" s="156" t="s">
        <v>1558</v>
      </c>
      <c r="E938" s="130" t="s">
        <v>1557</v>
      </c>
      <c r="F938" s="130" t="s">
        <v>6759</v>
      </c>
      <c r="G938" s="157" t="s">
        <v>3422</v>
      </c>
    </row>
    <row r="939" spans="1:7" ht="15">
      <c r="A939" s="130" t="s">
        <v>1559</v>
      </c>
      <c r="B939" s="130" t="s">
        <v>1557</v>
      </c>
      <c r="D939" s="156" t="s">
        <v>1559</v>
      </c>
      <c r="E939" s="130" t="s">
        <v>1557</v>
      </c>
      <c r="F939" s="130" t="s">
        <v>6759</v>
      </c>
      <c r="G939" s="157" t="s">
        <v>3435</v>
      </c>
    </row>
    <row r="940" spans="1:7" ht="15">
      <c r="A940" s="130" t="s">
        <v>1560</v>
      </c>
      <c r="B940" s="130" t="s">
        <v>1557</v>
      </c>
      <c r="D940" s="156" t="s">
        <v>1560</v>
      </c>
      <c r="E940" s="130" t="s">
        <v>1557</v>
      </c>
      <c r="F940" s="130" t="s">
        <v>6759</v>
      </c>
      <c r="G940" s="157" t="s">
        <v>3438</v>
      </c>
    </row>
    <row r="941" spans="1:7" ht="15">
      <c r="A941" s="130" t="s">
        <v>1561</v>
      </c>
      <c r="B941" s="130" t="s">
        <v>1557</v>
      </c>
      <c r="D941" s="156" t="s">
        <v>1561</v>
      </c>
      <c r="E941" s="130" t="s">
        <v>1557</v>
      </c>
      <c r="F941" s="130" t="s">
        <v>6759</v>
      </c>
      <c r="G941" s="157" t="s">
        <v>3463</v>
      </c>
    </row>
    <row r="942" spans="1:7" ht="15">
      <c r="A942" s="130" t="s">
        <v>1562</v>
      </c>
      <c r="B942" s="130" t="s">
        <v>1557</v>
      </c>
      <c r="D942" s="156" t="s">
        <v>1562</v>
      </c>
      <c r="E942" s="130" t="s">
        <v>1557</v>
      </c>
      <c r="F942" s="130" t="s">
        <v>6759</v>
      </c>
      <c r="G942" s="157" t="s">
        <v>3538</v>
      </c>
    </row>
    <row r="943" spans="1:7" ht="15">
      <c r="A943" s="130" t="s">
        <v>1563</v>
      </c>
      <c r="B943" s="130" t="s">
        <v>1557</v>
      </c>
      <c r="D943" s="156" t="s">
        <v>1563</v>
      </c>
      <c r="E943" s="130" t="s">
        <v>1557</v>
      </c>
      <c r="F943" s="130" t="s">
        <v>6759</v>
      </c>
      <c r="G943" s="157" t="s">
        <v>3542</v>
      </c>
    </row>
    <row r="944" spans="1:7" ht="15">
      <c r="A944" s="130" t="s">
        <v>1564</v>
      </c>
      <c r="B944" s="130" t="s">
        <v>1557</v>
      </c>
      <c r="D944" s="156" t="s">
        <v>1564</v>
      </c>
      <c r="E944" s="130" t="s">
        <v>1557</v>
      </c>
      <c r="F944" s="130" t="s">
        <v>6759</v>
      </c>
      <c r="G944" s="157" t="s">
        <v>3594</v>
      </c>
    </row>
    <row r="945" spans="1:7" ht="15">
      <c r="A945" s="130" t="s">
        <v>1565</v>
      </c>
      <c r="B945" s="130" t="s">
        <v>1557</v>
      </c>
      <c r="D945" s="156" t="s">
        <v>1565</v>
      </c>
      <c r="E945" s="130" t="s">
        <v>1557</v>
      </c>
      <c r="F945" s="130" t="s">
        <v>6759</v>
      </c>
      <c r="G945" s="157" t="s">
        <v>3611</v>
      </c>
    </row>
    <row r="946" spans="1:7" ht="15">
      <c r="A946" s="130" t="s">
        <v>1566</v>
      </c>
      <c r="B946" s="130" t="s">
        <v>1557</v>
      </c>
      <c r="D946" s="156" t="s">
        <v>1566</v>
      </c>
      <c r="E946" s="130" t="s">
        <v>1557</v>
      </c>
      <c r="F946" s="130" t="s">
        <v>6759</v>
      </c>
      <c r="G946" s="157" t="s">
        <v>3612</v>
      </c>
    </row>
    <row r="947" spans="1:7" ht="15">
      <c r="A947" s="130" t="s">
        <v>1567</v>
      </c>
      <c r="B947" s="130" t="s">
        <v>1557</v>
      </c>
      <c r="D947" s="156" t="s">
        <v>1567</v>
      </c>
      <c r="E947" s="130" t="s">
        <v>1557</v>
      </c>
      <c r="F947" s="130" t="s">
        <v>6759</v>
      </c>
      <c r="G947" s="157" t="s">
        <v>3661</v>
      </c>
    </row>
    <row r="948" spans="1:7" ht="15">
      <c r="A948" s="130" t="s">
        <v>1568</v>
      </c>
      <c r="B948" s="130" t="s">
        <v>1557</v>
      </c>
      <c r="D948" s="156" t="s">
        <v>1568</v>
      </c>
      <c r="E948" s="130" t="s">
        <v>1557</v>
      </c>
      <c r="F948" s="130" t="s">
        <v>6759</v>
      </c>
      <c r="G948" s="157" t="s">
        <v>3688</v>
      </c>
    </row>
    <row r="949" spans="1:7" ht="15">
      <c r="A949" s="130" t="s">
        <v>1569</v>
      </c>
      <c r="B949" s="130" t="s">
        <v>1557</v>
      </c>
      <c r="D949" s="156" t="s">
        <v>1569</v>
      </c>
      <c r="E949" s="130" t="s">
        <v>1557</v>
      </c>
      <c r="F949" s="130" t="s">
        <v>6759</v>
      </c>
      <c r="G949" s="157" t="s">
        <v>3696</v>
      </c>
    </row>
    <row r="950" spans="1:7" ht="15">
      <c r="A950" s="130" t="s">
        <v>1570</v>
      </c>
      <c r="B950" s="130" t="s">
        <v>1557</v>
      </c>
      <c r="D950" s="156" t="s">
        <v>1570</v>
      </c>
      <c r="E950" s="130" t="s">
        <v>1557</v>
      </c>
      <c r="F950" s="130" t="s">
        <v>6759</v>
      </c>
      <c r="G950" s="157" t="s">
        <v>3714</v>
      </c>
    </row>
    <row r="951" spans="1:7" ht="15">
      <c r="A951" s="130" t="s">
        <v>1571</v>
      </c>
      <c r="B951" s="130" t="s">
        <v>1557</v>
      </c>
      <c r="D951" s="156" t="s">
        <v>1571</v>
      </c>
      <c r="E951" s="130" t="s">
        <v>1557</v>
      </c>
      <c r="F951" s="130" t="s">
        <v>6759</v>
      </c>
      <c r="G951" s="157" t="s">
        <v>3715</v>
      </c>
    </row>
    <row r="952" spans="1:7" ht="15">
      <c r="A952" s="130" t="s">
        <v>1572</v>
      </c>
      <c r="B952" s="130" t="s">
        <v>1557</v>
      </c>
      <c r="D952" s="156" t="s">
        <v>1572</v>
      </c>
      <c r="E952" s="130" t="s">
        <v>1557</v>
      </c>
      <c r="F952" s="130" t="s">
        <v>6759</v>
      </c>
      <c r="G952" s="157" t="s">
        <v>3829</v>
      </c>
    </row>
    <row r="953" spans="1:7" ht="15">
      <c r="A953" s="130" t="s">
        <v>1573</v>
      </c>
      <c r="B953" s="130" t="s">
        <v>1557</v>
      </c>
      <c r="D953" s="156" t="s">
        <v>1573</v>
      </c>
      <c r="E953" s="130" t="s">
        <v>1557</v>
      </c>
      <c r="F953" s="130" t="s">
        <v>6759</v>
      </c>
      <c r="G953" s="157" t="s">
        <v>3843</v>
      </c>
    </row>
    <row r="954" spans="1:7" ht="15">
      <c r="A954" s="130" t="s">
        <v>1574</v>
      </c>
      <c r="B954" s="130" t="s">
        <v>1557</v>
      </c>
      <c r="D954" s="156" t="s">
        <v>1574</v>
      </c>
      <c r="E954" s="130" t="s">
        <v>1557</v>
      </c>
      <c r="F954" s="130" t="s">
        <v>6759</v>
      </c>
      <c r="G954" s="157" t="s">
        <v>3850</v>
      </c>
    </row>
    <row r="955" spans="1:7" ht="15">
      <c r="A955" s="130" t="s">
        <v>1575</v>
      </c>
      <c r="B955" s="130" t="s">
        <v>1557</v>
      </c>
      <c r="D955" s="156" t="s">
        <v>1575</v>
      </c>
      <c r="E955" s="130" t="s">
        <v>1557</v>
      </c>
      <c r="F955" s="130" t="s">
        <v>6759</v>
      </c>
      <c r="G955" s="157" t="s">
        <v>3851</v>
      </c>
    </row>
    <row r="956" spans="1:7" ht="15">
      <c r="A956" s="130" t="s">
        <v>1576</v>
      </c>
      <c r="B956" s="130" t="s">
        <v>1557</v>
      </c>
      <c r="D956" s="156" t="s">
        <v>1576</v>
      </c>
      <c r="E956" s="130" t="s">
        <v>1557</v>
      </c>
      <c r="F956" s="130" t="s">
        <v>6759</v>
      </c>
      <c r="G956" s="157" t="s">
        <v>3920</v>
      </c>
    </row>
    <row r="957" spans="1:7" ht="15">
      <c r="A957" s="130" t="s">
        <v>1577</v>
      </c>
      <c r="B957" s="130" t="s">
        <v>1557</v>
      </c>
      <c r="D957" s="156" t="s">
        <v>1577</v>
      </c>
      <c r="E957" s="130" t="s">
        <v>1557</v>
      </c>
      <c r="F957" s="130" t="s">
        <v>6759</v>
      </c>
      <c r="G957" s="157" t="s">
        <v>3932</v>
      </c>
    </row>
    <row r="958" spans="1:7" ht="15">
      <c r="A958" s="130" t="s">
        <v>1578</v>
      </c>
      <c r="B958" s="130" t="s">
        <v>1557</v>
      </c>
      <c r="D958" s="156" t="s">
        <v>1578</v>
      </c>
      <c r="E958" s="130" t="s">
        <v>1557</v>
      </c>
      <c r="F958" s="130" t="s">
        <v>6759</v>
      </c>
      <c r="G958" s="157" t="s">
        <v>3947</v>
      </c>
    </row>
    <row r="959" spans="1:7" ht="15">
      <c r="A959" s="130" t="s">
        <v>1579</v>
      </c>
      <c r="B959" s="130" t="s">
        <v>1557</v>
      </c>
      <c r="D959" s="156" t="s">
        <v>1579</v>
      </c>
      <c r="E959" s="130" t="s">
        <v>1557</v>
      </c>
      <c r="F959" s="130" t="s">
        <v>6759</v>
      </c>
      <c r="G959" s="157" t="s">
        <v>3966</v>
      </c>
    </row>
    <row r="960" spans="1:7" ht="15">
      <c r="A960" s="130" t="s">
        <v>1580</v>
      </c>
      <c r="B960" s="130" t="s">
        <v>1557</v>
      </c>
      <c r="D960" s="156" t="s">
        <v>1580</v>
      </c>
      <c r="E960" s="130" t="s">
        <v>1557</v>
      </c>
      <c r="F960" s="130" t="s">
        <v>6759</v>
      </c>
      <c r="G960" s="157" t="s">
        <v>3974</v>
      </c>
    </row>
    <row r="961" spans="1:7" ht="15">
      <c r="A961" s="130" t="s">
        <v>1581</v>
      </c>
      <c r="B961" s="130" t="s">
        <v>1557</v>
      </c>
      <c r="D961" s="156" t="s">
        <v>1581</v>
      </c>
      <c r="E961" s="130" t="s">
        <v>1557</v>
      </c>
      <c r="F961" s="130" t="s">
        <v>6759</v>
      </c>
      <c r="G961" s="157" t="s">
        <v>4058</v>
      </c>
    </row>
    <row r="962" spans="1:7" ht="15">
      <c r="A962" s="130" t="s">
        <v>1582</v>
      </c>
      <c r="B962" s="130" t="s">
        <v>1557</v>
      </c>
      <c r="D962" s="156" t="s">
        <v>1582</v>
      </c>
      <c r="E962" s="130" t="s">
        <v>1557</v>
      </c>
      <c r="F962" s="130" t="s">
        <v>6759</v>
      </c>
      <c r="G962" s="157" t="s">
        <v>4101</v>
      </c>
    </row>
    <row r="963" spans="1:7" ht="15">
      <c r="A963" s="130" t="s">
        <v>1583</v>
      </c>
      <c r="B963" s="130" t="s">
        <v>1557</v>
      </c>
      <c r="D963" s="156" t="s">
        <v>1583</v>
      </c>
      <c r="E963" s="130" t="s">
        <v>1557</v>
      </c>
      <c r="F963" s="130" t="s">
        <v>6759</v>
      </c>
      <c r="G963" s="157" t="s">
        <v>4108</v>
      </c>
    </row>
    <row r="964" spans="1:7" ht="15">
      <c r="A964" s="130" t="s">
        <v>1584</v>
      </c>
      <c r="B964" s="130" t="s">
        <v>1557</v>
      </c>
      <c r="D964" s="156" t="s">
        <v>1584</v>
      </c>
      <c r="E964" s="130" t="s">
        <v>1557</v>
      </c>
      <c r="F964" s="130" t="s">
        <v>6759</v>
      </c>
      <c r="G964" s="157" t="s">
        <v>4113</v>
      </c>
    </row>
    <row r="965" spans="1:7" ht="15">
      <c r="A965" s="130" t="s">
        <v>1585</v>
      </c>
      <c r="B965" s="130" t="s">
        <v>1557</v>
      </c>
      <c r="D965" s="156" t="s">
        <v>1585</v>
      </c>
      <c r="E965" s="130" t="s">
        <v>1557</v>
      </c>
      <c r="F965" s="130" t="s">
        <v>6759</v>
      </c>
      <c r="G965" s="157" t="s">
        <v>4137</v>
      </c>
    </row>
    <row r="966" spans="1:7" ht="15">
      <c r="A966" s="130" t="s">
        <v>1586</v>
      </c>
      <c r="B966" s="130" t="s">
        <v>1557</v>
      </c>
      <c r="D966" s="156" t="s">
        <v>1586</v>
      </c>
      <c r="E966" s="130" t="s">
        <v>1557</v>
      </c>
      <c r="F966" s="130" t="s">
        <v>6759</v>
      </c>
      <c r="G966" s="157" t="s">
        <v>4154</v>
      </c>
    </row>
    <row r="967" spans="1:7" ht="15">
      <c r="A967" s="130" t="s">
        <v>1587</v>
      </c>
      <c r="B967" s="130" t="s">
        <v>1557</v>
      </c>
      <c r="D967" s="156" t="s">
        <v>1587</v>
      </c>
      <c r="E967" s="130" t="s">
        <v>1557</v>
      </c>
      <c r="F967" s="130" t="s">
        <v>6759</v>
      </c>
      <c r="G967" s="157" t="s">
        <v>4157</v>
      </c>
    </row>
    <row r="968" spans="1:7" ht="15">
      <c r="A968" s="130" t="s">
        <v>1588</v>
      </c>
      <c r="B968" s="130" t="s">
        <v>1557</v>
      </c>
      <c r="D968" s="156" t="s">
        <v>1588</v>
      </c>
      <c r="E968" s="130" t="s">
        <v>1557</v>
      </c>
      <c r="F968" s="130" t="s">
        <v>6759</v>
      </c>
      <c r="G968" s="157" t="s">
        <v>4215</v>
      </c>
    </row>
    <row r="969" spans="1:7" ht="15">
      <c r="A969" s="130" t="s">
        <v>1589</v>
      </c>
      <c r="B969" s="130" t="s">
        <v>1557</v>
      </c>
      <c r="D969" s="156" t="s">
        <v>1589</v>
      </c>
      <c r="E969" s="130" t="s">
        <v>1557</v>
      </c>
      <c r="F969" s="130" t="s">
        <v>6759</v>
      </c>
      <c r="G969" s="157" t="s">
        <v>4249</v>
      </c>
    </row>
    <row r="970" spans="1:7" ht="15">
      <c r="A970" s="130" t="s">
        <v>1590</v>
      </c>
      <c r="B970" s="130" t="s">
        <v>1557</v>
      </c>
      <c r="D970" s="156" t="s">
        <v>1590</v>
      </c>
      <c r="E970" s="130" t="s">
        <v>1557</v>
      </c>
      <c r="F970" s="130" t="s">
        <v>6759</v>
      </c>
      <c r="G970" s="157" t="s">
        <v>4255</v>
      </c>
    </row>
    <row r="971" spans="1:7" ht="15">
      <c r="A971" s="130" t="s">
        <v>1591</v>
      </c>
      <c r="B971" s="130" t="s">
        <v>1557</v>
      </c>
      <c r="D971" s="156" t="s">
        <v>1591</v>
      </c>
      <c r="E971" s="130" t="s">
        <v>1557</v>
      </c>
      <c r="F971" s="130" t="s">
        <v>6759</v>
      </c>
      <c r="G971" s="157" t="s">
        <v>4353</v>
      </c>
    </row>
    <row r="972" spans="1:7" ht="15">
      <c r="A972" s="130" t="s">
        <v>1592</v>
      </c>
      <c r="B972" s="130" t="s">
        <v>1557</v>
      </c>
      <c r="D972" s="156" t="s">
        <v>1592</v>
      </c>
      <c r="E972" s="130" t="s">
        <v>1557</v>
      </c>
      <c r="F972" s="130" t="s">
        <v>6759</v>
      </c>
      <c r="G972" s="157" t="s">
        <v>4380</v>
      </c>
    </row>
    <row r="973" spans="1:7" ht="15">
      <c r="A973" s="130" t="s">
        <v>1593</v>
      </c>
      <c r="B973" s="130" t="s">
        <v>1557</v>
      </c>
      <c r="D973" s="156" t="s">
        <v>1593</v>
      </c>
      <c r="E973" s="130" t="s">
        <v>1557</v>
      </c>
      <c r="F973" s="130" t="s">
        <v>6759</v>
      </c>
      <c r="G973" s="157" t="s">
        <v>4493</v>
      </c>
    </row>
    <row r="974" spans="1:7" ht="15">
      <c r="A974" s="130" t="s">
        <v>1594</v>
      </c>
      <c r="B974" s="130" t="s">
        <v>1557</v>
      </c>
      <c r="D974" s="156" t="s">
        <v>1594</v>
      </c>
      <c r="E974" s="130" t="s">
        <v>1557</v>
      </c>
      <c r="F974" s="130" t="s">
        <v>6759</v>
      </c>
      <c r="G974" s="157" t="s">
        <v>4522</v>
      </c>
    </row>
    <row r="975" spans="1:7" ht="15">
      <c r="A975" s="130" t="s">
        <v>1595</v>
      </c>
      <c r="B975" s="130" t="s">
        <v>1557</v>
      </c>
      <c r="D975" s="156" t="s">
        <v>1595</v>
      </c>
      <c r="E975" s="130" t="s">
        <v>1557</v>
      </c>
      <c r="F975" s="130" t="s">
        <v>6759</v>
      </c>
      <c r="G975" s="157" t="s">
        <v>4524</v>
      </c>
    </row>
    <row r="976" spans="1:7" ht="15">
      <c r="A976" s="130" t="s">
        <v>1596</v>
      </c>
      <c r="B976" s="130" t="s">
        <v>1557</v>
      </c>
      <c r="D976" s="156" t="s">
        <v>1596</v>
      </c>
      <c r="E976" s="130" t="s">
        <v>1557</v>
      </c>
      <c r="F976" s="130" t="s">
        <v>6759</v>
      </c>
      <c r="G976" s="157" t="s">
        <v>4529</v>
      </c>
    </row>
    <row r="977" spans="1:7" ht="15">
      <c r="A977" s="130" t="s">
        <v>1597</v>
      </c>
      <c r="B977" s="130" t="s">
        <v>1557</v>
      </c>
      <c r="D977" s="156" t="s">
        <v>1597</v>
      </c>
      <c r="E977" s="130" t="s">
        <v>1557</v>
      </c>
      <c r="F977" s="130" t="s">
        <v>6759</v>
      </c>
      <c r="G977" s="157" t="s">
        <v>4567</v>
      </c>
    </row>
    <row r="978" spans="1:7" ht="15">
      <c r="A978" s="130" t="s">
        <v>1598</v>
      </c>
      <c r="B978" s="130" t="s">
        <v>1557</v>
      </c>
      <c r="D978" s="156" t="s">
        <v>1598</v>
      </c>
      <c r="E978" s="130" t="s">
        <v>1557</v>
      </c>
      <c r="F978" s="130" t="s">
        <v>6759</v>
      </c>
      <c r="G978" s="157" t="s">
        <v>4578</v>
      </c>
    </row>
    <row r="979" spans="1:7" ht="15">
      <c r="A979" s="130" t="s">
        <v>1600</v>
      </c>
      <c r="B979" s="130" t="s">
        <v>1557</v>
      </c>
      <c r="D979" s="156" t="s">
        <v>1600</v>
      </c>
      <c r="E979" s="130" t="s">
        <v>1557</v>
      </c>
      <c r="F979" s="130" t="s">
        <v>6759</v>
      </c>
      <c r="G979" s="157" t="s">
        <v>4593</v>
      </c>
    </row>
    <row r="980" spans="1:7" ht="15">
      <c r="A980" s="130" t="s">
        <v>1601</v>
      </c>
      <c r="B980" s="130" t="s">
        <v>1557</v>
      </c>
      <c r="D980" s="156" t="s">
        <v>1601</v>
      </c>
      <c r="E980" s="130" t="s">
        <v>1557</v>
      </c>
      <c r="F980" s="130" t="s">
        <v>6759</v>
      </c>
      <c r="G980" s="157" t="s">
        <v>4604</v>
      </c>
    </row>
    <row r="981" spans="1:7" ht="15">
      <c r="A981" s="130" t="s">
        <v>1602</v>
      </c>
      <c r="B981" s="130" t="s">
        <v>1557</v>
      </c>
      <c r="D981" s="156" t="s">
        <v>1602</v>
      </c>
      <c r="E981" s="130" t="s">
        <v>1557</v>
      </c>
      <c r="F981" s="130" t="s">
        <v>6759</v>
      </c>
      <c r="G981" s="157" t="s">
        <v>4723</v>
      </c>
    </row>
    <row r="982" spans="1:7" ht="15">
      <c r="A982" s="130" t="s">
        <v>1603</v>
      </c>
      <c r="B982" s="130" t="s">
        <v>1557</v>
      </c>
      <c r="D982" s="156" t="s">
        <v>1603</v>
      </c>
      <c r="E982" s="130" t="s">
        <v>1557</v>
      </c>
      <c r="F982" s="130" t="s">
        <v>6759</v>
      </c>
      <c r="G982" s="157" t="s">
        <v>4729</v>
      </c>
    </row>
    <row r="983" spans="1:7" ht="15">
      <c r="A983" s="130" t="s">
        <v>1604</v>
      </c>
      <c r="B983" s="130" t="s">
        <v>1557</v>
      </c>
      <c r="D983" s="156" t="s">
        <v>1604</v>
      </c>
      <c r="E983" s="130" t="s">
        <v>1557</v>
      </c>
      <c r="F983" s="130" t="s">
        <v>6759</v>
      </c>
      <c r="G983" s="157" t="s">
        <v>4777</v>
      </c>
    </row>
    <row r="984" spans="1:7" ht="15">
      <c r="A984" s="130" t="s">
        <v>1605</v>
      </c>
      <c r="B984" s="130" t="s">
        <v>1557</v>
      </c>
      <c r="D984" s="156" t="s">
        <v>1605</v>
      </c>
      <c r="E984" s="130" t="s">
        <v>1557</v>
      </c>
      <c r="F984" s="130" t="s">
        <v>6759</v>
      </c>
      <c r="G984" s="157" t="s">
        <v>4878</v>
      </c>
    </row>
    <row r="985" spans="1:7" ht="15">
      <c r="A985" s="130" t="s">
        <v>1606</v>
      </c>
      <c r="B985" s="130" t="s">
        <v>1557</v>
      </c>
      <c r="D985" s="156" t="s">
        <v>1606</v>
      </c>
      <c r="E985" s="130" t="s">
        <v>1557</v>
      </c>
      <c r="F985" s="130" t="s">
        <v>6759</v>
      </c>
      <c r="G985" s="157" t="s">
        <v>4892</v>
      </c>
    </row>
    <row r="986" spans="1:7" ht="15">
      <c r="A986" s="130" t="s">
        <v>1607</v>
      </c>
      <c r="B986" s="130" t="s">
        <v>1557</v>
      </c>
      <c r="D986" s="156" t="s">
        <v>1607</v>
      </c>
      <c r="E986" s="130" t="s">
        <v>1557</v>
      </c>
      <c r="F986" s="130" t="s">
        <v>6759</v>
      </c>
      <c r="G986" s="157" t="s">
        <v>4923</v>
      </c>
    </row>
    <row r="987" spans="1:7" ht="15">
      <c r="A987" s="130" t="s">
        <v>1608</v>
      </c>
      <c r="B987" s="130" t="s">
        <v>1557</v>
      </c>
      <c r="D987" s="156" t="s">
        <v>1608</v>
      </c>
      <c r="E987" s="130" t="s">
        <v>1557</v>
      </c>
      <c r="F987" s="130" t="s">
        <v>6759</v>
      </c>
      <c r="G987" s="157" t="s">
        <v>4948</v>
      </c>
    </row>
    <row r="988" spans="1:7" ht="15">
      <c r="A988" s="130" t="s">
        <v>1609</v>
      </c>
      <c r="B988" s="130" t="s">
        <v>1557</v>
      </c>
      <c r="D988" s="156" t="s">
        <v>1609</v>
      </c>
      <c r="E988" s="130" t="s">
        <v>1557</v>
      </c>
      <c r="F988" s="130" t="s">
        <v>6759</v>
      </c>
      <c r="G988" s="157" t="s">
        <v>4975</v>
      </c>
    </row>
    <row r="989" spans="1:7" ht="15">
      <c r="A989" s="130" t="s">
        <v>1610</v>
      </c>
      <c r="B989" s="130" t="s">
        <v>1557</v>
      </c>
      <c r="D989" s="156" t="s">
        <v>1610</v>
      </c>
      <c r="E989" s="130" t="s">
        <v>1557</v>
      </c>
      <c r="F989" s="130" t="s">
        <v>6759</v>
      </c>
      <c r="G989" s="157" t="s">
        <v>4997</v>
      </c>
    </row>
    <row r="990" spans="1:7" ht="15">
      <c r="A990" s="130" t="s">
        <v>1611</v>
      </c>
      <c r="B990" s="130" t="s">
        <v>1557</v>
      </c>
      <c r="D990" s="156" t="s">
        <v>1611</v>
      </c>
      <c r="E990" s="130" t="s">
        <v>1557</v>
      </c>
      <c r="F990" s="130" t="s">
        <v>6759</v>
      </c>
      <c r="G990" s="157" t="s">
        <v>5037</v>
      </c>
    </row>
    <row r="991" spans="1:7" ht="15">
      <c r="A991" s="130" t="s">
        <v>1612</v>
      </c>
      <c r="B991" s="130" t="s">
        <v>1557</v>
      </c>
      <c r="D991" s="156" t="s">
        <v>1612</v>
      </c>
      <c r="E991" s="130" t="s">
        <v>1557</v>
      </c>
      <c r="F991" s="130" t="s">
        <v>6759</v>
      </c>
      <c r="G991" s="157" t="s">
        <v>5062</v>
      </c>
    </row>
    <row r="992" spans="1:7" ht="15">
      <c r="A992" s="130" t="s">
        <v>1613</v>
      </c>
      <c r="B992" s="130" t="s">
        <v>1557</v>
      </c>
      <c r="D992" s="156" t="s">
        <v>1613</v>
      </c>
      <c r="E992" s="130" t="s">
        <v>1557</v>
      </c>
      <c r="F992" s="130" t="s">
        <v>6759</v>
      </c>
      <c r="G992" s="157" t="s">
        <v>5075</v>
      </c>
    </row>
    <row r="993" spans="1:7" ht="15">
      <c r="A993" s="130" t="s">
        <v>1614</v>
      </c>
      <c r="B993" s="130" t="s">
        <v>1557</v>
      </c>
      <c r="D993" s="156" t="s">
        <v>1614</v>
      </c>
      <c r="E993" s="130" t="s">
        <v>1557</v>
      </c>
      <c r="F993" s="130" t="s">
        <v>6759</v>
      </c>
      <c r="G993" s="157" t="s">
        <v>5111</v>
      </c>
    </row>
    <row r="994" spans="1:7" ht="15">
      <c r="A994" s="130" t="s">
        <v>1615</v>
      </c>
      <c r="B994" s="130" t="s">
        <v>1557</v>
      </c>
      <c r="D994" s="156" t="s">
        <v>1615</v>
      </c>
      <c r="E994" s="130" t="s">
        <v>1557</v>
      </c>
      <c r="F994" s="130" t="s">
        <v>6759</v>
      </c>
      <c r="G994" s="157" t="s">
        <v>5116</v>
      </c>
    </row>
    <row r="995" spans="1:7" ht="15">
      <c r="A995" s="130" t="s">
        <v>1616</v>
      </c>
      <c r="B995" s="130" t="s">
        <v>1557</v>
      </c>
      <c r="D995" s="156" t="s">
        <v>1616</v>
      </c>
      <c r="E995" s="130" t="s">
        <v>1557</v>
      </c>
      <c r="F995" s="130" t="s">
        <v>6759</v>
      </c>
      <c r="G995" s="157" t="s">
        <v>5127</v>
      </c>
    </row>
    <row r="996" spans="1:7" ht="15">
      <c r="A996" s="130" t="s">
        <v>1617</v>
      </c>
      <c r="B996" s="130" t="s">
        <v>1557</v>
      </c>
      <c r="D996" s="156" t="s">
        <v>1617</v>
      </c>
      <c r="E996" s="130" t="s">
        <v>1557</v>
      </c>
      <c r="F996" s="130" t="s">
        <v>6759</v>
      </c>
      <c r="G996" s="157" t="s">
        <v>5128</v>
      </c>
    </row>
    <row r="997" spans="1:7" ht="15">
      <c r="A997" s="130" t="s">
        <v>1618</v>
      </c>
      <c r="B997" s="130" t="s">
        <v>1557</v>
      </c>
      <c r="D997" s="156" t="s">
        <v>1618</v>
      </c>
      <c r="E997" s="130" t="s">
        <v>1557</v>
      </c>
      <c r="F997" s="130" t="s">
        <v>6759</v>
      </c>
      <c r="G997" s="157" t="s">
        <v>5158</v>
      </c>
    </row>
    <row r="998" spans="1:7" ht="15">
      <c r="A998" s="130" t="s">
        <v>1619</v>
      </c>
      <c r="B998" s="130" t="s">
        <v>1557</v>
      </c>
      <c r="D998" s="156" t="s">
        <v>1619</v>
      </c>
      <c r="E998" s="130" t="s">
        <v>1557</v>
      </c>
      <c r="F998" s="130" t="s">
        <v>6759</v>
      </c>
      <c r="G998" s="157" t="s">
        <v>5173</v>
      </c>
    </row>
    <row r="999" spans="1:7" ht="15">
      <c r="A999" s="130" t="s">
        <v>1620</v>
      </c>
      <c r="B999" s="130" t="s">
        <v>1557</v>
      </c>
      <c r="D999" s="156" t="s">
        <v>1620</v>
      </c>
      <c r="E999" s="130" t="s">
        <v>1557</v>
      </c>
      <c r="F999" s="130" t="s">
        <v>6759</v>
      </c>
      <c r="G999" s="157" t="s">
        <v>5194</v>
      </c>
    </row>
    <row r="1000" spans="1:7" ht="15">
      <c r="A1000" s="130" t="s">
        <v>1621</v>
      </c>
      <c r="B1000" s="130" t="s">
        <v>1557</v>
      </c>
      <c r="D1000" s="156" t="s">
        <v>1621</v>
      </c>
      <c r="E1000" s="130" t="s">
        <v>1557</v>
      </c>
      <c r="F1000" s="130" t="s">
        <v>6759</v>
      </c>
      <c r="G1000" s="157" t="s">
        <v>5196</v>
      </c>
    </row>
    <row r="1001" spans="1:7" ht="15">
      <c r="A1001" s="130" t="s">
        <v>1622</v>
      </c>
      <c r="B1001" s="130" t="s">
        <v>1557</v>
      </c>
      <c r="D1001" s="156" t="s">
        <v>1622</v>
      </c>
      <c r="E1001" s="130" t="s">
        <v>1557</v>
      </c>
      <c r="F1001" s="130" t="s">
        <v>6759</v>
      </c>
      <c r="G1001" s="157" t="s">
        <v>5242</v>
      </c>
    </row>
    <row r="1002" spans="1:7" ht="15">
      <c r="A1002" s="130" t="s">
        <v>1623</v>
      </c>
      <c r="B1002" s="130" t="s">
        <v>1557</v>
      </c>
      <c r="D1002" s="156" t="s">
        <v>1623</v>
      </c>
      <c r="E1002" s="130" t="s">
        <v>1557</v>
      </c>
      <c r="F1002" s="130" t="s">
        <v>6759</v>
      </c>
      <c r="G1002" s="157" t="s">
        <v>5259</v>
      </c>
    </row>
    <row r="1003" spans="1:7" ht="15">
      <c r="A1003" s="130" t="s">
        <v>1624</v>
      </c>
      <c r="B1003" s="130" t="s">
        <v>1557</v>
      </c>
      <c r="D1003" s="156" t="s">
        <v>1624</v>
      </c>
      <c r="E1003" s="130" t="s">
        <v>1557</v>
      </c>
      <c r="F1003" s="130" t="s">
        <v>6759</v>
      </c>
      <c r="G1003" s="157" t="s">
        <v>5297</v>
      </c>
    </row>
    <row r="1004" spans="1:7" ht="15">
      <c r="A1004" s="130" t="s">
        <v>1625</v>
      </c>
      <c r="B1004" s="130" t="s">
        <v>1557</v>
      </c>
      <c r="D1004" s="156" t="s">
        <v>1625</v>
      </c>
      <c r="E1004" s="130" t="s">
        <v>1557</v>
      </c>
      <c r="F1004" s="130" t="s">
        <v>6759</v>
      </c>
      <c r="G1004" s="157" t="s">
        <v>5298</v>
      </c>
    </row>
    <row r="1005" spans="1:7" ht="15">
      <c r="A1005" s="130" t="s">
        <v>1626</v>
      </c>
      <c r="B1005" s="130" t="s">
        <v>1557</v>
      </c>
      <c r="D1005" s="156" t="s">
        <v>1626</v>
      </c>
      <c r="E1005" s="130" t="s">
        <v>1557</v>
      </c>
      <c r="F1005" s="130" t="s">
        <v>6759</v>
      </c>
      <c r="G1005" s="157" t="s">
        <v>5407</v>
      </c>
    </row>
    <row r="1006" spans="1:7" ht="15">
      <c r="A1006" s="130" t="s">
        <v>1627</v>
      </c>
      <c r="B1006" s="130" t="s">
        <v>1557</v>
      </c>
      <c r="D1006" s="156" t="s">
        <v>1627</v>
      </c>
      <c r="E1006" s="130" t="s">
        <v>1557</v>
      </c>
      <c r="F1006" s="130" t="s">
        <v>6759</v>
      </c>
      <c r="G1006" s="157" t="s">
        <v>5487</v>
      </c>
    </row>
    <row r="1007" spans="1:7" ht="15">
      <c r="A1007" s="130" t="s">
        <v>1628</v>
      </c>
      <c r="B1007" s="130" t="s">
        <v>1557</v>
      </c>
      <c r="D1007" s="156" t="s">
        <v>1628</v>
      </c>
      <c r="E1007" s="130" t="s">
        <v>1557</v>
      </c>
      <c r="F1007" s="130" t="s">
        <v>6759</v>
      </c>
      <c r="G1007" s="157" t="s">
        <v>5530</v>
      </c>
    </row>
    <row r="1008" spans="1:7" ht="15">
      <c r="A1008" s="130" t="s">
        <v>1629</v>
      </c>
      <c r="B1008" s="130" t="s">
        <v>1557</v>
      </c>
      <c r="D1008" s="156" t="s">
        <v>1629</v>
      </c>
      <c r="E1008" s="130" t="s">
        <v>1557</v>
      </c>
      <c r="F1008" s="130" t="s">
        <v>6759</v>
      </c>
      <c r="G1008" s="157" t="s">
        <v>5536</v>
      </c>
    </row>
    <row r="1009" spans="1:7" ht="15">
      <c r="A1009" s="130" t="s">
        <v>1630</v>
      </c>
      <c r="B1009" s="130" t="s">
        <v>1557</v>
      </c>
      <c r="D1009" s="156" t="s">
        <v>1630</v>
      </c>
      <c r="E1009" s="130" t="s">
        <v>1557</v>
      </c>
      <c r="F1009" s="130" t="s">
        <v>6759</v>
      </c>
      <c r="G1009" s="157" t="s">
        <v>5560</v>
      </c>
    </row>
    <row r="1010" spans="1:7" ht="15">
      <c r="A1010" s="130" t="s">
        <v>1631</v>
      </c>
      <c r="B1010" s="130" t="s">
        <v>1557</v>
      </c>
      <c r="D1010" s="156" t="s">
        <v>1631</v>
      </c>
      <c r="E1010" s="130" t="s">
        <v>1557</v>
      </c>
      <c r="F1010" s="130" t="s">
        <v>6759</v>
      </c>
      <c r="G1010" s="157" t="s">
        <v>5605</v>
      </c>
    </row>
    <row r="1011" spans="1:7" ht="15">
      <c r="A1011" s="130" t="s">
        <v>1632</v>
      </c>
      <c r="B1011" s="130" t="s">
        <v>1557</v>
      </c>
      <c r="D1011" s="156" t="s">
        <v>1632</v>
      </c>
      <c r="E1011" s="130" t="s">
        <v>1557</v>
      </c>
      <c r="F1011" s="130" t="s">
        <v>6759</v>
      </c>
      <c r="G1011" s="157" t="s">
        <v>5642</v>
      </c>
    </row>
    <row r="1012" spans="1:7" ht="15">
      <c r="A1012" s="130" t="s">
        <v>1633</v>
      </c>
      <c r="B1012" s="130" t="s">
        <v>1557</v>
      </c>
      <c r="D1012" s="156" t="s">
        <v>1633</v>
      </c>
      <c r="E1012" s="130" t="s">
        <v>1557</v>
      </c>
      <c r="F1012" s="130" t="s">
        <v>6759</v>
      </c>
      <c r="G1012" s="157" t="s">
        <v>5647</v>
      </c>
    </row>
    <row r="1013" spans="1:7" ht="15">
      <c r="A1013" s="130" t="s">
        <v>1634</v>
      </c>
      <c r="B1013" s="130" t="s">
        <v>1557</v>
      </c>
      <c r="D1013" s="156" t="s">
        <v>1634</v>
      </c>
      <c r="E1013" s="130" t="s">
        <v>1557</v>
      </c>
      <c r="F1013" s="130" t="s">
        <v>6759</v>
      </c>
      <c r="G1013" s="157" t="s">
        <v>5670</v>
      </c>
    </row>
    <row r="1014" spans="1:7" ht="15">
      <c r="A1014" s="130" t="s">
        <v>1635</v>
      </c>
      <c r="B1014" s="130" t="s">
        <v>1557</v>
      </c>
      <c r="D1014" s="156" t="s">
        <v>1635</v>
      </c>
      <c r="E1014" s="130" t="s">
        <v>1557</v>
      </c>
      <c r="F1014" s="130" t="s">
        <v>6759</v>
      </c>
      <c r="G1014" s="157" t="s">
        <v>5671</v>
      </c>
    </row>
    <row r="1015" spans="1:7" ht="15">
      <c r="A1015" s="130" t="s">
        <v>1636</v>
      </c>
      <c r="B1015" s="130" t="s">
        <v>1557</v>
      </c>
      <c r="D1015" s="156" t="s">
        <v>1636</v>
      </c>
      <c r="E1015" s="130" t="s">
        <v>1557</v>
      </c>
      <c r="F1015" s="130" t="s">
        <v>6759</v>
      </c>
      <c r="G1015" s="157" t="s">
        <v>5774</v>
      </c>
    </row>
    <row r="1016" spans="1:7" ht="15">
      <c r="A1016" s="130" t="s">
        <v>1637</v>
      </c>
      <c r="B1016" s="130" t="s">
        <v>1557</v>
      </c>
      <c r="D1016" s="156" t="s">
        <v>1637</v>
      </c>
      <c r="E1016" s="130" t="s">
        <v>1557</v>
      </c>
      <c r="F1016" s="130" t="s">
        <v>6759</v>
      </c>
      <c r="G1016" s="157" t="s">
        <v>5775</v>
      </c>
    </row>
    <row r="1017" spans="1:7" ht="15">
      <c r="A1017" s="130" t="s">
        <v>1638</v>
      </c>
      <c r="B1017" s="130" t="s">
        <v>1557</v>
      </c>
      <c r="D1017" s="156" t="s">
        <v>1638</v>
      </c>
      <c r="E1017" s="130" t="s">
        <v>1557</v>
      </c>
      <c r="F1017" s="130" t="s">
        <v>6759</v>
      </c>
      <c r="G1017" s="157" t="s">
        <v>5781</v>
      </c>
    </row>
    <row r="1018" spans="1:7" ht="15">
      <c r="A1018" s="130" t="s">
        <v>1639</v>
      </c>
      <c r="B1018" s="130" t="s">
        <v>1557</v>
      </c>
      <c r="D1018" s="156" t="s">
        <v>1639</v>
      </c>
      <c r="E1018" s="130" t="s">
        <v>1557</v>
      </c>
      <c r="F1018" s="130" t="s">
        <v>6759</v>
      </c>
      <c r="G1018" s="157" t="s">
        <v>5782</v>
      </c>
    </row>
    <row r="1019" spans="1:7" ht="15">
      <c r="A1019" s="130" t="s">
        <v>1640</v>
      </c>
      <c r="B1019" s="130" t="s">
        <v>1557</v>
      </c>
      <c r="D1019" s="156" t="s">
        <v>1640</v>
      </c>
      <c r="E1019" s="130" t="s">
        <v>1557</v>
      </c>
      <c r="F1019" s="130" t="s">
        <v>6759</v>
      </c>
      <c r="G1019" s="157" t="s">
        <v>5783</v>
      </c>
    </row>
    <row r="1020" spans="1:7" ht="15">
      <c r="A1020" s="130" t="s">
        <v>1641</v>
      </c>
      <c r="B1020" s="130" t="s">
        <v>1557</v>
      </c>
      <c r="D1020" s="156" t="s">
        <v>1641</v>
      </c>
      <c r="E1020" s="130" t="s">
        <v>1557</v>
      </c>
      <c r="F1020" s="130" t="s">
        <v>6759</v>
      </c>
      <c r="G1020" s="157" t="s">
        <v>5786</v>
      </c>
    </row>
    <row r="1021" spans="1:7" ht="15">
      <c r="A1021" s="130" t="s">
        <v>1642</v>
      </c>
      <c r="B1021" s="130" t="s">
        <v>1557</v>
      </c>
      <c r="D1021" s="156" t="s">
        <v>1642</v>
      </c>
      <c r="E1021" s="130" t="s">
        <v>1557</v>
      </c>
      <c r="F1021" s="130" t="s">
        <v>6759</v>
      </c>
      <c r="G1021" s="157" t="s">
        <v>5791</v>
      </c>
    </row>
    <row r="1022" spans="1:7" ht="15">
      <c r="A1022" s="130" t="s">
        <v>1643</v>
      </c>
      <c r="B1022" s="130" t="s">
        <v>1557</v>
      </c>
      <c r="D1022" s="156" t="s">
        <v>1643</v>
      </c>
      <c r="E1022" s="130" t="s">
        <v>1557</v>
      </c>
      <c r="F1022" s="130" t="s">
        <v>6759</v>
      </c>
      <c r="G1022" s="157" t="s">
        <v>5793</v>
      </c>
    </row>
    <row r="1023" spans="1:7" ht="15">
      <c r="A1023" s="130" t="s">
        <v>1644</v>
      </c>
      <c r="B1023" s="130" t="s">
        <v>1557</v>
      </c>
      <c r="D1023" s="156" t="s">
        <v>1644</v>
      </c>
      <c r="E1023" s="130" t="s">
        <v>1557</v>
      </c>
      <c r="F1023" s="130" t="s">
        <v>6759</v>
      </c>
      <c r="G1023" s="157" t="s">
        <v>5810</v>
      </c>
    </row>
    <row r="1024" spans="1:7" ht="15">
      <c r="A1024" s="130" t="s">
        <v>1645</v>
      </c>
      <c r="B1024" s="130" t="s">
        <v>1557</v>
      </c>
      <c r="D1024" s="156" t="s">
        <v>1645</v>
      </c>
      <c r="E1024" s="130" t="s">
        <v>1557</v>
      </c>
      <c r="F1024" s="130" t="s">
        <v>6759</v>
      </c>
      <c r="G1024" s="157" t="s">
        <v>5869</v>
      </c>
    </row>
    <row r="1025" spans="1:7" ht="15">
      <c r="A1025" s="130" t="s">
        <v>1646</v>
      </c>
      <c r="B1025" s="130" t="s">
        <v>1557</v>
      </c>
      <c r="D1025" s="156" t="s">
        <v>1646</v>
      </c>
      <c r="E1025" s="130" t="s">
        <v>1557</v>
      </c>
      <c r="F1025" s="130" t="s">
        <v>6759</v>
      </c>
      <c r="G1025" s="157" t="s">
        <v>5885</v>
      </c>
    </row>
    <row r="1026" spans="1:7" ht="15">
      <c r="A1026" s="130" t="s">
        <v>1647</v>
      </c>
      <c r="B1026" s="130" t="s">
        <v>1557</v>
      </c>
      <c r="D1026" s="156" t="s">
        <v>1647</v>
      </c>
      <c r="E1026" s="130" t="s">
        <v>1557</v>
      </c>
      <c r="F1026" s="130" t="s">
        <v>6759</v>
      </c>
      <c r="G1026" s="157" t="s">
        <v>5886</v>
      </c>
    </row>
    <row r="1027" spans="1:7" ht="15">
      <c r="A1027" s="130" t="s">
        <v>1648</v>
      </c>
      <c r="B1027" s="130" t="s">
        <v>1557</v>
      </c>
      <c r="D1027" s="156" t="s">
        <v>1648</v>
      </c>
      <c r="E1027" s="130" t="s">
        <v>1557</v>
      </c>
      <c r="F1027" s="130" t="s">
        <v>6759</v>
      </c>
      <c r="G1027" s="157" t="s">
        <v>5896</v>
      </c>
    </row>
    <row r="1028" spans="1:7" ht="15">
      <c r="A1028" s="130" t="s">
        <v>1649</v>
      </c>
      <c r="B1028" s="130" t="s">
        <v>1557</v>
      </c>
      <c r="D1028" s="156" t="s">
        <v>1649</v>
      </c>
      <c r="E1028" s="130" t="s">
        <v>1557</v>
      </c>
      <c r="F1028" s="130" t="s">
        <v>6759</v>
      </c>
      <c r="G1028" s="157" t="s">
        <v>5897</v>
      </c>
    </row>
    <row r="1029" spans="1:7" ht="15">
      <c r="A1029" s="130" t="s">
        <v>1650</v>
      </c>
      <c r="B1029" s="130" t="s">
        <v>1557</v>
      </c>
      <c r="D1029" s="156" t="s">
        <v>1650</v>
      </c>
      <c r="E1029" s="130" t="s">
        <v>1557</v>
      </c>
      <c r="F1029" s="130" t="s">
        <v>6759</v>
      </c>
      <c r="G1029" s="157" t="s">
        <v>5898</v>
      </c>
    </row>
    <row r="1030" spans="1:7" ht="15">
      <c r="A1030" s="130" t="s">
        <v>1651</v>
      </c>
      <c r="B1030" s="130" t="s">
        <v>1557</v>
      </c>
      <c r="D1030" s="156" t="s">
        <v>1651</v>
      </c>
      <c r="E1030" s="130" t="s">
        <v>1557</v>
      </c>
      <c r="F1030" s="130" t="s">
        <v>6759</v>
      </c>
      <c r="G1030" s="157" t="s">
        <v>5945</v>
      </c>
    </row>
    <row r="1031" spans="1:7" ht="15">
      <c r="A1031" s="130" t="s">
        <v>1652</v>
      </c>
      <c r="B1031" s="130" t="s">
        <v>1557</v>
      </c>
      <c r="D1031" s="156" t="s">
        <v>1652</v>
      </c>
      <c r="E1031" s="130" t="s">
        <v>1557</v>
      </c>
      <c r="F1031" s="130" t="s">
        <v>6759</v>
      </c>
      <c r="G1031" s="157" t="s">
        <v>5978</v>
      </c>
    </row>
    <row r="1032" spans="1:7" ht="15">
      <c r="A1032" s="130" t="s">
        <v>1653</v>
      </c>
      <c r="B1032" s="130" t="s">
        <v>1557</v>
      </c>
      <c r="D1032" s="156" t="s">
        <v>1653</v>
      </c>
      <c r="E1032" s="130" t="s">
        <v>1557</v>
      </c>
      <c r="F1032" s="130" t="s">
        <v>6759</v>
      </c>
      <c r="G1032" s="157" t="s">
        <v>6089</v>
      </c>
    </row>
    <row r="1033" spans="1:7" ht="15">
      <c r="A1033" s="130" t="s">
        <v>1654</v>
      </c>
      <c r="B1033" s="130" t="s">
        <v>1557</v>
      </c>
      <c r="D1033" s="156" t="s">
        <v>1654</v>
      </c>
      <c r="E1033" s="130" t="s">
        <v>1557</v>
      </c>
      <c r="F1033" s="130" t="s">
        <v>6759</v>
      </c>
      <c r="G1033" s="157" t="s">
        <v>6092</v>
      </c>
    </row>
    <row r="1034" spans="1:7" ht="15">
      <c r="A1034" s="130" t="s">
        <v>1655</v>
      </c>
      <c r="B1034" s="130" t="s">
        <v>1557</v>
      </c>
      <c r="D1034" s="156" t="s">
        <v>1655</v>
      </c>
      <c r="E1034" s="130" t="s">
        <v>1557</v>
      </c>
      <c r="F1034" s="130" t="s">
        <v>6759</v>
      </c>
      <c r="G1034" s="157" t="s">
        <v>6259</v>
      </c>
    </row>
    <row r="1035" spans="1:7" ht="15">
      <c r="A1035" s="130" t="s">
        <v>1656</v>
      </c>
      <c r="B1035" s="130" t="s">
        <v>1557</v>
      </c>
      <c r="D1035" s="156" t="s">
        <v>1656</v>
      </c>
      <c r="E1035" s="130" t="s">
        <v>1557</v>
      </c>
      <c r="F1035" s="130" t="s">
        <v>6759</v>
      </c>
      <c r="G1035" s="157" t="s">
        <v>6304</v>
      </c>
    </row>
    <row r="1036" spans="1:7" ht="15">
      <c r="A1036" s="130" t="s">
        <v>1657</v>
      </c>
      <c r="B1036" s="130" t="s">
        <v>1557</v>
      </c>
      <c r="D1036" s="156" t="s">
        <v>1657</v>
      </c>
      <c r="E1036" s="130" t="s">
        <v>1557</v>
      </c>
      <c r="F1036" s="130" t="s">
        <v>6759</v>
      </c>
      <c r="G1036" s="157" t="s">
        <v>6335</v>
      </c>
    </row>
    <row r="1037" spans="1:7" ht="15">
      <c r="A1037" s="130" t="s">
        <v>1658</v>
      </c>
      <c r="B1037" s="130" t="s">
        <v>1557</v>
      </c>
      <c r="D1037" s="156" t="s">
        <v>1658</v>
      </c>
      <c r="E1037" s="130" t="s">
        <v>1557</v>
      </c>
      <c r="F1037" s="130" t="s">
        <v>6759</v>
      </c>
      <c r="G1037" s="157" t="s">
        <v>6358</v>
      </c>
    </row>
    <row r="1038" spans="1:7" ht="15">
      <c r="A1038" s="130" t="s">
        <v>1659</v>
      </c>
      <c r="B1038" s="130" t="s">
        <v>1557</v>
      </c>
      <c r="D1038" s="156" t="s">
        <v>1659</v>
      </c>
      <c r="E1038" s="130" t="s">
        <v>1557</v>
      </c>
      <c r="F1038" s="130" t="s">
        <v>6759</v>
      </c>
      <c r="G1038" s="157" t="s">
        <v>6359</v>
      </c>
    </row>
    <row r="1039" spans="1:7" ht="15">
      <c r="A1039" s="130" t="s">
        <v>1660</v>
      </c>
      <c r="B1039" s="130" t="s">
        <v>1557</v>
      </c>
      <c r="D1039" s="156" t="s">
        <v>1660</v>
      </c>
      <c r="E1039" s="130" t="s">
        <v>1557</v>
      </c>
      <c r="F1039" s="130" t="s">
        <v>6759</v>
      </c>
      <c r="G1039" s="157" t="s">
        <v>6428</v>
      </c>
    </row>
    <row r="1040" spans="1:7" ht="15">
      <c r="A1040" s="130" t="s">
        <v>1661</v>
      </c>
      <c r="B1040" s="130" t="s">
        <v>1557</v>
      </c>
      <c r="D1040" s="156" t="s">
        <v>1661</v>
      </c>
      <c r="E1040" s="130" t="s">
        <v>1557</v>
      </c>
      <c r="F1040" s="130" t="s">
        <v>6759</v>
      </c>
      <c r="G1040" s="157" t="s">
        <v>6433</v>
      </c>
    </row>
    <row r="1041" spans="1:7" ht="15">
      <c r="A1041" s="130" t="s">
        <v>1662</v>
      </c>
      <c r="B1041" s="130" t="s">
        <v>1557</v>
      </c>
      <c r="D1041" s="156" t="s">
        <v>1662</v>
      </c>
      <c r="E1041" s="130" t="s">
        <v>1557</v>
      </c>
      <c r="F1041" s="130" t="s">
        <v>6759</v>
      </c>
      <c r="G1041" s="157" t="s">
        <v>6439</v>
      </c>
    </row>
    <row r="1042" spans="1:7" ht="15">
      <c r="A1042" s="130" t="s">
        <v>1663</v>
      </c>
      <c r="B1042" s="130" t="s">
        <v>1557</v>
      </c>
      <c r="D1042" s="156" t="s">
        <v>1663</v>
      </c>
      <c r="E1042" s="130" t="s">
        <v>1557</v>
      </c>
      <c r="F1042" s="130" t="s">
        <v>6759</v>
      </c>
      <c r="G1042" s="157" t="s">
        <v>6440</v>
      </c>
    </row>
    <row r="1043" spans="1:7" ht="15">
      <c r="A1043" s="130" t="s">
        <v>1664</v>
      </c>
      <c r="B1043" s="130" t="s">
        <v>1557</v>
      </c>
      <c r="D1043" s="156" t="s">
        <v>1664</v>
      </c>
      <c r="E1043" s="130" t="s">
        <v>1557</v>
      </c>
      <c r="F1043" s="130" t="s">
        <v>6759</v>
      </c>
      <c r="G1043" s="157" t="s">
        <v>6535</v>
      </c>
    </row>
    <row r="1044" spans="1:7" ht="15">
      <c r="A1044" s="130" t="s">
        <v>1665</v>
      </c>
      <c r="B1044" s="130" t="s">
        <v>1557</v>
      </c>
      <c r="D1044" s="156" t="s">
        <v>1665</v>
      </c>
      <c r="E1044" s="130" t="s">
        <v>1557</v>
      </c>
      <c r="F1044" s="130" t="s">
        <v>6759</v>
      </c>
      <c r="G1044" s="157" t="s">
        <v>6543</v>
      </c>
    </row>
    <row r="1045" spans="1:7" ht="15">
      <c r="A1045" s="130" t="s">
        <v>266</v>
      </c>
      <c r="B1045" s="130" t="s">
        <v>267</v>
      </c>
      <c r="D1045" s="156" t="s">
        <v>268</v>
      </c>
      <c r="E1045" s="130" t="s">
        <v>269</v>
      </c>
      <c r="F1045" s="130" t="s">
        <v>6763</v>
      </c>
      <c r="G1045" s="157" t="s">
        <v>3410</v>
      </c>
    </row>
    <row r="1046" spans="1:7" ht="15">
      <c r="A1046" s="130" t="s">
        <v>268</v>
      </c>
      <c r="B1046" s="130" t="s">
        <v>269</v>
      </c>
      <c r="D1046" s="156" t="s">
        <v>270</v>
      </c>
      <c r="E1046" s="130" t="s">
        <v>269</v>
      </c>
      <c r="F1046" s="130" t="s">
        <v>6763</v>
      </c>
      <c r="G1046" s="157" t="s">
        <v>3417</v>
      </c>
    </row>
    <row r="1047" spans="1:7" ht="15">
      <c r="A1047" s="130" t="s">
        <v>270</v>
      </c>
      <c r="B1047" s="130" t="s">
        <v>269</v>
      </c>
      <c r="D1047" s="156" t="s">
        <v>271</v>
      </c>
      <c r="E1047" s="130" t="s">
        <v>269</v>
      </c>
      <c r="F1047" s="130" t="s">
        <v>6763</v>
      </c>
      <c r="G1047" s="157" t="s">
        <v>3427</v>
      </c>
    </row>
    <row r="1048" spans="1:7" ht="15">
      <c r="A1048" s="130" t="s">
        <v>271</v>
      </c>
      <c r="B1048" s="130" t="s">
        <v>269</v>
      </c>
      <c r="D1048" s="156" t="s">
        <v>272</v>
      </c>
      <c r="E1048" s="130" t="s">
        <v>269</v>
      </c>
      <c r="F1048" s="130" t="s">
        <v>6763</v>
      </c>
      <c r="G1048" s="157" t="s">
        <v>3429</v>
      </c>
    </row>
    <row r="1049" spans="1:7" ht="15">
      <c r="A1049" s="130" t="s">
        <v>272</v>
      </c>
      <c r="B1049" s="130" t="s">
        <v>269</v>
      </c>
      <c r="D1049" s="156" t="s">
        <v>273</v>
      </c>
      <c r="E1049" s="130" t="s">
        <v>269</v>
      </c>
      <c r="F1049" s="130" t="s">
        <v>6763</v>
      </c>
      <c r="G1049" s="157" t="s">
        <v>3495</v>
      </c>
    </row>
    <row r="1050" spans="1:7" ht="15">
      <c r="A1050" s="130" t="s">
        <v>273</v>
      </c>
      <c r="B1050" s="130" t="s">
        <v>269</v>
      </c>
      <c r="D1050" s="156" t="s">
        <v>274</v>
      </c>
      <c r="E1050" s="130" t="s">
        <v>269</v>
      </c>
      <c r="F1050" s="130" t="s">
        <v>6763</v>
      </c>
      <c r="G1050" s="157" t="s">
        <v>3498</v>
      </c>
    </row>
    <row r="1051" spans="1:7" ht="15">
      <c r="A1051" s="130" t="s">
        <v>274</v>
      </c>
      <c r="B1051" s="130" t="s">
        <v>269</v>
      </c>
      <c r="D1051" s="156" t="s">
        <v>275</v>
      </c>
      <c r="E1051" s="130" t="s">
        <v>269</v>
      </c>
      <c r="F1051" s="130" t="s">
        <v>6763</v>
      </c>
      <c r="G1051" s="157" t="s">
        <v>3513</v>
      </c>
    </row>
    <row r="1052" spans="1:7" ht="15">
      <c r="A1052" s="130" t="s">
        <v>275</v>
      </c>
      <c r="B1052" s="130" t="s">
        <v>269</v>
      </c>
      <c r="D1052" s="156" t="s">
        <v>276</v>
      </c>
      <c r="E1052" s="130" t="s">
        <v>269</v>
      </c>
      <c r="F1052" s="130" t="s">
        <v>6763</v>
      </c>
      <c r="G1052" s="157" t="s">
        <v>3525</v>
      </c>
    </row>
    <row r="1053" spans="1:7" ht="15">
      <c r="A1053" s="130" t="s">
        <v>276</v>
      </c>
      <c r="B1053" s="130" t="s">
        <v>269</v>
      </c>
      <c r="D1053" s="156" t="s">
        <v>1666</v>
      </c>
      <c r="E1053" s="130" t="s">
        <v>269</v>
      </c>
      <c r="F1053" s="130" t="s">
        <v>6759</v>
      </c>
      <c r="G1053" s="157" t="s">
        <v>3539</v>
      </c>
    </row>
    <row r="1054" spans="1:7" ht="15">
      <c r="A1054" s="130" t="s">
        <v>1666</v>
      </c>
      <c r="B1054" s="130" t="s">
        <v>269</v>
      </c>
      <c r="D1054" s="156" t="s">
        <v>1667</v>
      </c>
      <c r="E1054" s="130" t="s">
        <v>269</v>
      </c>
      <c r="F1054" s="130" t="s">
        <v>6759</v>
      </c>
      <c r="G1054" s="157" t="s">
        <v>3545</v>
      </c>
    </row>
    <row r="1055" spans="1:7" ht="15">
      <c r="A1055" s="130" t="s">
        <v>1667</v>
      </c>
      <c r="B1055" s="130" t="s">
        <v>269</v>
      </c>
      <c r="D1055" s="156" t="s">
        <v>1668</v>
      </c>
      <c r="E1055" s="130" t="s">
        <v>269</v>
      </c>
      <c r="F1055" s="130" t="s">
        <v>6759</v>
      </c>
      <c r="G1055" s="157" t="s">
        <v>3551</v>
      </c>
    </row>
    <row r="1056" spans="1:7" ht="15">
      <c r="A1056" s="130" t="s">
        <v>1668</v>
      </c>
      <c r="B1056" s="130" t="s">
        <v>269</v>
      </c>
      <c r="D1056" s="156" t="s">
        <v>277</v>
      </c>
      <c r="E1056" s="130" t="s">
        <v>269</v>
      </c>
      <c r="F1056" s="130" t="s">
        <v>6763</v>
      </c>
      <c r="G1056" s="157" t="s">
        <v>3617</v>
      </c>
    </row>
    <row r="1057" spans="1:7" ht="15">
      <c r="A1057" s="130" t="s">
        <v>277</v>
      </c>
      <c r="B1057" s="130" t="s">
        <v>269</v>
      </c>
      <c r="D1057" s="156" t="s">
        <v>278</v>
      </c>
      <c r="E1057" s="130" t="s">
        <v>269</v>
      </c>
      <c r="F1057" s="130" t="s">
        <v>6763</v>
      </c>
      <c r="G1057" s="157" t="s">
        <v>3657</v>
      </c>
    </row>
    <row r="1058" spans="1:7" ht="15">
      <c r="A1058" s="130" t="s">
        <v>278</v>
      </c>
      <c r="B1058" s="130" t="s">
        <v>269</v>
      </c>
      <c r="D1058" s="156" t="s">
        <v>279</v>
      </c>
      <c r="E1058" s="130" t="s">
        <v>269</v>
      </c>
      <c r="F1058" s="130" t="s">
        <v>6763</v>
      </c>
      <c r="G1058" s="157" t="s">
        <v>3691</v>
      </c>
    </row>
    <row r="1059" spans="1:7" ht="15">
      <c r="A1059" s="130" t="s">
        <v>279</v>
      </c>
      <c r="B1059" s="130" t="s">
        <v>269</v>
      </c>
      <c r="D1059" s="156" t="s">
        <v>280</v>
      </c>
      <c r="E1059" s="130" t="s">
        <v>269</v>
      </c>
      <c r="F1059" s="130" t="s">
        <v>6763</v>
      </c>
      <c r="G1059" s="157" t="s">
        <v>3693</v>
      </c>
    </row>
    <row r="1060" spans="1:7" ht="15">
      <c r="A1060" s="130" t="s">
        <v>280</v>
      </c>
      <c r="B1060" s="130" t="s">
        <v>269</v>
      </c>
      <c r="D1060" s="156" t="s">
        <v>281</v>
      </c>
      <c r="E1060" s="130" t="s">
        <v>269</v>
      </c>
      <c r="F1060" s="130" t="s">
        <v>6763</v>
      </c>
      <c r="G1060" s="157" t="s">
        <v>3717</v>
      </c>
    </row>
    <row r="1061" spans="1:7" ht="15">
      <c r="A1061" s="130" t="s">
        <v>281</v>
      </c>
      <c r="B1061" s="130" t="s">
        <v>269</v>
      </c>
      <c r="D1061" s="156" t="s">
        <v>282</v>
      </c>
      <c r="E1061" s="130" t="s">
        <v>269</v>
      </c>
      <c r="F1061" s="130" t="s">
        <v>6763</v>
      </c>
      <c r="G1061" s="157" t="s">
        <v>3733</v>
      </c>
    </row>
    <row r="1062" spans="1:7" ht="15">
      <c r="A1062" s="130" t="s">
        <v>282</v>
      </c>
      <c r="B1062" s="130" t="s">
        <v>269</v>
      </c>
      <c r="D1062" s="156" t="s">
        <v>283</v>
      </c>
      <c r="E1062" s="130" t="s">
        <v>269</v>
      </c>
      <c r="F1062" s="130" t="s">
        <v>6763</v>
      </c>
      <c r="G1062" s="157" t="s">
        <v>3779</v>
      </c>
    </row>
    <row r="1063" spans="1:7" ht="15">
      <c r="A1063" s="130" t="s">
        <v>283</v>
      </c>
      <c r="B1063" s="130" t="s">
        <v>269</v>
      </c>
      <c r="D1063" s="156" t="s">
        <v>284</v>
      </c>
      <c r="E1063" s="130" t="s">
        <v>269</v>
      </c>
      <c r="F1063" s="130" t="s">
        <v>6763</v>
      </c>
      <c r="G1063" s="157" t="s">
        <v>3780</v>
      </c>
    </row>
    <row r="1064" spans="1:7" ht="15">
      <c r="A1064" s="130" t="s">
        <v>284</v>
      </c>
      <c r="B1064" s="130" t="s">
        <v>269</v>
      </c>
      <c r="D1064" s="156" t="s">
        <v>285</v>
      </c>
      <c r="E1064" s="130" t="s">
        <v>269</v>
      </c>
      <c r="F1064" s="130" t="s">
        <v>6763</v>
      </c>
      <c r="G1064" s="157" t="s">
        <v>3782</v>
      </c>
    </row>
    <row r="1065" spans="1:7" ht="15">
      <c r="A1065" s="130" t="s">
        <v>285</v>
      </c>
      <c r="B1065" s="130" t="s">
        <v>269</v>
      </c>
      <c r="D1065" s="156" t="s">
        <v>286</v>
      </c>
      <c r="E1065" s="130" t="s">
        <v>269</v>
      </c>
      <c r="F1065" s="130" t="s">
        <v>6763</v>
      </c>
      <c r="G1065" s="157" t="s">
        <v>3828</v>
      </c>
    </row>
    <row r="1066" spans="1:7" ht="15">
      <c r="A1066" s="130" t="s">
        <v>286</v>
      </c>
      <c r="B1066" s="130" t="s">
        <v>269</v>
      </c>
      <c r="D1066" s="156" t="s">
        <v>287</v>
      </c>
      <c r="E1066" s="130" t="s">
        <v>269</v>
      </c>
      <c r="F1066" s="130" t="s">
        <v>6763</v>
      </c>
      <c r="G1066" s="157" t="s">
        <v>3839</v>
      </c>
    </row>
    <row r="1067" spans="1:7" ht="15">
      <c r="A1067" s="130" t="s">
        <v>287</v>
      </c>
      <c r="B1067" s="130" t="s">
        <v>269</v>
      </c>
      <c r="D1067" s="156" t="s">
        <v>2145</v>
      </c>
      <c r="E1067" s="130" t="s">
        <v>269</v>
      </c>
      <c r="F1067" s="130" t="s">
        <v>6764</v>
      </c>
      <c r="G1067" s="157" t="s">
        <v>3845</v>
      </c>
    </row>
    <row r="1068" spans="1:7" ht="15">
      <c r="A1068" s="130" t="s">
        <v>2145</v>
      </c>
      <c r="B1068" s="130" t="s">
        <v>269</v>
      </c>
      <c r="D1068" s="156" t="s">
        <v>288</v>
      </c>
      <c r="E1068" s="130" t="s">
        <v>269</v>
      </c>
      <c r="F1068" s="130" t="s">
        <v>6763</v>
      </c>
      <c r="G1068" s="157" t="s">
        <v>3860</v>
      </c>
    </row>
    <row r="1069" spans="1:7" ht="15">
      <c r="A1069" s="130" t="s">
        <v>288</v>
      </c>
      <c r="B1069" s="130" t="s">
        <v>269</v>
      </c>
      <c r="D1069" s="156" t="s">
        <v>2146</v>
      </c>
      <c r="E1069" s="130" t="s">
        <v>269</v>
      </c>
      <c r="F1069" s="130" t="s">
        <v>6764</v>
      </c>
      <c r="G1069" s="157" t="s">
        <v>3891</v>
      </c>
    </row>
    <row r="1070" spans="1:7" ht="15">
      <c r="A1070" s="130" t="s">
        <v>2146</v>
      </c>
      <c r="B1070" s="130" t="s">
        <v>269</v>
      </c>
      <c r="D1070" s="156" t="s">
        <v>1669</v>
      </c>
      <c r="E1070" s="130" t="s">
        <v>269</v>
      </c>
      <c r="F1070" s="130" t="s">
        <v>6759</v>
      </c>
      <c r="G1070" s="157" t="s">
        <v>3913</v>
      </c>
    </row>
    <row r="1071" spans="1:7" ht="15">
      <c r="A1071" s="130" t="s">
        <v>1669</v>
      </c>
      <c r="B1071" s="130" t="s">
        <v>269</v>
      </c>
      <c r="D1071" s="156" t="s">
        <v>289</v>
      </c>
      <c r="E1071" s="130" t="s">
        <v>269</v>
      </c>
      <c r="F1071" s="130" t="s">
        <v>6763</v>
      </c>
      <c r="G1071" s="157" t="s">
        <v>3933</v>
      </c>
    </row>
    <row r="1072" spans="1:7" ht="15">
      <c r="A1072" s="130" t="s">
        <v>289</v>
      </c>
      <c r="B1072" s="130" t="s">
        <v>269</v>
      </c>
      <c r="D1072" s="156" t="s">
        <v>290</v>
      </c>
      <c r="E1072" s="130" t="s">
        <v>269</v>
      </c>
      <c r="F1072" s="130" t="s">
        <v>6763</v>
      </c>
      <c r="G1072" s="157" t="s">
        <v>3965</v>
      </c>
    </row>
    <row r="1073" spans="1:7" ht="15">
      <c r="A1073" s="130" t="s">
        <v>290</v>
      </c>
      <c r="B1073" s="130" t="s">
        <v>269</v>
      </c>
      <c r="D1073" s="156" t="s">
        <v>291</v>
      </c>
      <c r="E1073" s="130" t="s">
        <v>269</v>
      </c>
      <c r="F1073" s="130" t="s">
        <v>6763</v>
      </c>
      <c r="G1073" s="157" t="s">
        <v>3980</v>
      </c>
    </row>
    <row r="1074" spans="1:7" ht="15">
      <c r="A1074" s="130" t="s">
        <v>291</v>
      </c>
      <c r="B1074" s="130" t="s">
        <v>269</v>
      </c>
      <c r="D1074" s="156" t="s">
        <v>292</v>
      </c>
      <c r="E1074" s="130" t="s">
        <v>269</v>
      </c>
      <c r="F1074" s="130" t="s">
        <v>6763</v>
      </c>
      <c r="G1074" s="157" t="s">
        <v>4018</v>
      </c>
    </row>
    <row r="1075" spans="1:7" ht="15">
      <c r="A1075" s="130" t="s">
        <v>292</v>
      </c>
      <c r="B1075" s="130" t="s">
        <v>269</v>
      </c>
      <c r="D1075" s="156" t="s">
        <v>293</v>
      </c>
      <c r="E1075" s="130" t="s">
        <v>269</v>
      </c>
      <c r="F1075" s="130" t="s">
        <v>6763</v>
      </c>
      <c r="G1075" s="157" t="s">
        <v>4047</v>
      </c>
    </row>
    <row r="1076" spans="1:7" ht="15">
      <c r="A1076" s="130" t="s">
        <v>293</v>
      </c>
      <c r="B1076" s="130" t="s">
        <v>269</v>
      </c>
      <c r="D1076" s="156" t="s">
        <v>294</v>
      </c>
      <c r="E1076" s="130" t="s">
        <v>269</v>
      </c>
      <c r="F1076" s="130" t="s">
        <v>6763</v>
      </c>
      <c r="G1076" s="157" t="s">
        <v>4049</v>
      </c>
    </row>
    <row r="1077" spans="1:7" ht="15">
      <c r="A1077" s="130" t="s">
        <v>294</v>
      </c>
      <c r="B1077" s="130" t="s">
        <v>269</v>
      </c>
      <c r="D1077" s="156" t="s">
        <v>295</v>
      </c>
      <c r="E1077" s="130" t="s">
        <v>269</v>
      </c>
      <c r="F1077" s="130" t="s">
        <v>6763</v>
      </c>
      <c r="G1077" s="157" t="s">
        <v>4050</v>
      </c>
    </row>
    <row r="1078" spans="1:7" ht="15">
      <c r="A1078" s="130" t="s">
        <v>295</v>
      </c>
      <c r="B1078" s="130" t="s">
        <v>269</v>
      </c>
      <c r="D1078" s="156" t="s">
        <v>296</v>
      </c>
      <c r="E1078" s="130" t="s">
        <v>269</v>
      </c>
      <c r="F1078" s="130" t="s">
        <v>6763</v>
      </c>
      <c r="G1078" s="157" t="s">
        <v>4055</v>
      </c>
    </row>
    <row r="1079" spans="1:7" ht="15">
      <c r="A1079" s="130" t="s">
        <v>296</v>
      </c>
      <c r="B1079" s="130" t="s">
        <v>269</v>
      </c>
      <c r="D1079" s="156" t="s">
        <v>297</v>
      </c>
      <c r="E1079" s="130" t="s">
        <v>269</v>
      </c>
      <c r="F1079" s="130" t="s">
        <v>6763</v>
      </c>
      <c r="G1079" s="157" t="s">
        <v>4056</v>
      </c>
    </row>
    <row r="1080" spans="1:7" ht="15">
      <c r="A1080" s="130" t="s">
        <v>297</v>
      </c>
      <c r="B1080" s="130" t="s">
        <v>269</v>
      </c>
      <c r="D1080" s="156" t="s">
        <v>298</v>
      </c>
      <c r="E1080" s="130" t="s">
        <v>269</v>
      </c>
      <c r="F1080" s="130" t="s">
        <v>6763</v>
      </c>
      <c r="G1080" s="157" t="s">
        <v>4063</v>
      </c>
    </row>
    <row r="1081" spans="1:7" ht="15">
      <c r="A1081" s="130" t="s">
        <v>298</v>
      </c>
      <c r="B1081" s="130" t="s">
        <v>269</v>
      </c>
      <c r="D1081" s="156" t="s">
        <v>299</v>
      </c>
      <c r="E1081" s="130" t="s">
        <v>269</v>
      </c>
      <c r="F1081" s="130" t="s">
        <v>6763</v>
      </c>
      <c r="G1081" s="157" t="s">
        <v>4065</v>
      </c>
    </row>
    <row r="1082" spans="1:7" ht="15">
      <c r="A1082" s="130" t="s">
        <v>299</v>
      </c>
      <c r="B1082" s="130" t="s">
        <v>269</v>
      </c>
      <c r="D1082" s="156" t="s">
        <v>300</v>
      </c>
      <c r="E1082" s="130" t="s">
        <v>269</v>
      </c>
      <c r="F1082" s="130" t="s">
        <v>6763</v>
      </c>
      <c r="G1082" s="157" t="s">
        <v>4073</v>
      </c>
    </row>
    <row r="1083" spans="1:7" ht="15">
      <c r="A1083" s="130" t="s">
        <v>300</v>
      </c>
      <c r="B1083" s="130" t="s">
        <v>269</v>
      </c>
      <c r="D1083" s="156" t="s">
        <v>301</v>
      </c>
      <c r="E1083" s="130" t="s">
        <v>269</v>
      </c>
      <c r="F1083" s="130" t="s">
        <v>6763</v>
      </c>
      <c r="G1083" s="157" t="s">
        <v>4088</v>
      </c>
    </row>
    <row r="1084" spans="1:7" ht="15">
      <c r="A1084" s="130" t="s">
        <v>301</v>
      </c>
      <c r="B1084" s="130" t="s">
        <v>269</v>
      </c>
      <c r="D1084" s="156" t="s">
        <v>2147</v>
      </c>
      <c r="E1084" s="130" t="s">
        <v>269</v>
      </c>
      <c r="F1084" s="130" t="s">
        <v>6764</v>
      </c>
      <c r="G1084" s="157" t="s">
        <v>4091</v>
      </c>
    </row>
    <row r="1085" spans="1:7" ht="15">
      <c r="A1085" s="130" t="s">
        <v>2147</v>
      </c>
      <c r="B1085" s="130" t="s">
        <v>269</v>
      </c>
      <c r="D1085" s="156" t="s">
        <v>302</v>
      </c>
      <c r="E1085" s="130" t="s">
        <v>269</v>
      </c>
      <c r="F1085" s="130" t="s">
        <v>6763</v>
      </c>
      <c r="G1085" s="157" t="s">
        <v>4107</v>
      </c>
    </row>
    <row r="1086" spans="1:7" ht="15">
      <c r="A1086" s="130" t="s">
        <v>302</v>
      </c>
      <c r="B1086" s="130" t="s">
        <v>269</v>
      </c>
      <c r="D1086" s="156" t="s">
        <v>303</v>
      </c>
      <c r="E1086" s="130" t="s">
        <v>269</v>
      </c>
      <c r="F1086" s="130" t="s">
        <v>6763</v>
      </c>
      <c r="G1086" s="157" t="s">
        <v>4145</v>
      </c>
    </row>
    <row r="1087" spans="1:7" ht="15">
      <c r="A1087" s="130" t="s">
        <v>303</v>
      </c>
      <c r="B1087" s="130" t="s">
        <v>269</v>
      </c>
      <c r="D1087" s="156" t="s">
        <v>304</v>
      </c>
      <c r="E1087" s="130" t="s">
        <v>269</v>
      </c>
      <c r="F1087" s="130" t="s">
        <v>6763</v>
      </c>
      <c r="G1087" s="157" t="s">
        <v>4153</v>
      </c>
    </row>
    <row r="1088" spans="1:7" ht="15">
      <c r="A1088" s="130" t="s">
        <v>304</v>
      </c>
      <c r="B1088" s="130" t="s">
        <v>269</v>
      </c>
      <c r="D1088" s="156" t="s">
        <v>305</v>
      </c>
      <c r="E1088" s="130" t="s">
        <v>269</v>
      </c>
      <c r="F1088" s="130" t="s">
        <v>6763</v>
      </c>
      <c r="G1088" s="157" t="s">
        <v>4156</v>
      </c>
    </row>
    <row r="1089" spans="1:7" ht="15">
      <c r="A1089" s="130" t="s">
        <v>305</v>
      </c>
      <c r="B1089" s="130" t="s">
        <v>269</v>
      </c>
      <c r="D1089" s="156" t="s">
        <v>306</v>
      </c>
      <c r="E1089" s="130" t="s">
        <v>269</v>
      </c>
      <c r="F1089" s="130" t="s">
        <v>6763</v>
      </c>
      <c r="G1089" s="157" t="s">
        <v>4160</v>
      </c>
    </row>
    <row r="1090" spans="1:7" ht="15">
      <c r="A1090" s="130" t="s">
        <v>306</v>
      </c>
      <c r="B1090" s="130" t="s">
        <v>269</v>
      </c>
      <c r="D1090" s="156" t="s">
        <v>1670</v>
      </c>
      <c r="E1090" s="130" t="s">
        <v>269</v>
      </c>
      <c r="F1090" s="130" t="s">
        <v>6759</v>
      </c>
      <c r="G1090" s="157" t="s">
        <v>4190</v>
      </c>
    </row>
    <row r="1091" spans="1:7" ht="15">
      <c r="A1091" s="130" t="s">
        <v>1670</v>
      </c>
      <c r="B1091" s="130" t="s">
        <v>269</v>
      </c>
      <c r="D1091" s="156" t="s">
        <v>307</v>
      </c>
      <c r="E1091" s="130" t="s">
        <v>269</v>
      </c>
      <c r="F1091" s="130" t="s">
        <v>6763</v>
      </c>
      <c r="G1091" s="157" t="s">
        <v>4192</v>
      </c>
    </row>
    <row r="1092" spans="1:7" ht="15">
      <c r="A1092" s="130" t="s">
        <v>307</v>
      </c>
      <c r="B1092" s="130" t="s">
        <v>269</v>
      </c>
      <c r="D1092" s="156" t="s">
        <v>308</v>
      </c>
      <c r="E1092" s="130" t="s">
        <v>269</v>
      </c>
      <c r="F1092" s="130" t="s">
        <v>6763</v>
      </c>
      <c r="G1092" s="157" t="s">
        <v>4193</v>
      </c>
    </row>
    <row r="1093" spans="1:7" ht="15">
      <c r="A1093" s="130" t="s">
        <v>308</v>
      </c>
      <c r="B1093" s="130" t="s">
        <v>269</v>
      </c>
      <c r="D1093" s="156" t="s">
        <v>309</v>
      </c>
      <c r="E1093" s="130" t="s">
        <v>269</v>
      </c>
      <c r="F1093" s="130" t="s">
        <v>6763</v>
      </c>
      <c r="G1093" s="157" t="s">
        <v>4194</v>
      </c>
    </row>
    <row r="1094" spans="1:7" ht="15">
      <c r="A1094" s="130" t="s">
        <v>309</v>
      </c>
      <c r="B1094" s="130" t="s">
        <v>269</v>
      </c>
      <c r="D1094" s="156" t="s">
        <v>310</v>
      </c>
      <c r="E1094" s="130" t="s">
        <v>269</v>
      </c>
      <c r="F1094" s="130" t="s">
        <v>6763</v>
      </c>
      <c r="G1094" s="157" t="s">
        <v>4195</v>
      </c>
    </row>
    <row r="1095" spans="1:7" ht="15">
      <c r="A1095" s="130" t="s">
        <v>310</v>
      </c>
      <c r="B1095" s="130" t="s">
        <v>269</v>
      </c>
      <c r="D1095" s="156" t="s">
        <v>311</v>
      </c>
      <c r="E1095" s="130" t="s">
        <v>269</v>
      </c>
      <c r="F1095" s="130" t="s">
        <v>6763</v>
      </c>
      <c r="G1095" s="157" t="s">
        <v>4196</v>
      </c>
    </row>
    <row r="1096" spans="1:7" ht="15">
      <c r="A1096" s="130" t="s">
        <v>311</v>
      </c>
      <c r="B1096" s="130" t="s">
        <v>269</v>
      </c>
      <c r="D1096" s="156" t="s">
        <v>312</v>
      </c>
      <c r="E1096" s="130" t="s">
        <v>269</v>
      </c>
      <c r="F1096" s="130" t="s">
        <v>6763</v>
      </c>
      <c r="G1096" s="157" t="s">
        <v>4197</v>
      </c>
    </row>
    <row r="1097" spans="1:7" ht="15">
      <c r="A1097" s="130" t="s">
        <v>312</v>
      </c>
      <c r="B1097" s="130" t="s">
        <v>269</v>
      </c>
      <c r="D1097" s="156" t="s">
        <v>313</v>
      </c>
      <c r="E1097" s="130" t="s">
        <v>269</v>
      </c>
      <c r="F1097" s="130" t="s">
        <v>6763</v>
      </c>
      <c r="G1097" s="157" t="s">
        <v>4198</v>
      </c>
    </row>
    <row r="1098" spans="1:7" ht="15">
      <c r="A1098" s="130" t="s">
        <v>313</v>
      </c>
      <c r="B1098" s="130" t="s">
        <v>269</v>
      </c>
      <c r="D1098" s="156" t="s">
        <v>314</v>
      </c>
      <c r="E1098" s="130" t="s">
        <v>269</v>
      </c>
      <c r="F1098" s="130" t="s">
        <v>6763</v>
      </c>
      <c r="G1098" s="157" t="s">
        <v>4301</v>
      </c>
    </row>
    <row r="1099" spans="1:7" ht="15">
      <c r="A1099" s="130" t="s">
        <v>314</v>
      </c>
      <c r="B1099" s="130" t="s">
        <v>269</v>
      </c>
      <c r="D1099" s="156" t="s">
        <v>2148</v>
      </c>
      <c r="E1099" s="130" t="s">
        <v>269</v>
      </c>
      <c r="F1099" s="130" t="s">
        <v>6764</v>
      </c>
      <c r="G1099" s="157" t="s">
        <v>4311</v>
      </c>
    </row>
    <row r="1100" spans="1:7" ht="15">
      <c r="A1100" s="130" t="s">
        <v>2148</v>
      </c>
      <c r="B1100" s="130" t="s">
        <v>269</v>
      </c>
      <c r="D1100" s="156" t="s">
        <v>1671</v>
      </c>
      <c r="E1100" s="130" t="s">
        <v>269</v>
      </c>
      <c r="F1100" s="130" t="s">
        <v>6759</v>
      </c>
      <c r="G1100" s="157" t="s">
        <v>4313</v>
      </c>
    </row>
    <row r="1101" spans="1:7" ht="15">
      <c r="A1101" s="130" t="s">
        <v>1671</v>
      </c>
      <c r="B1101" s="130" t="s">
        <v>269</v>
      </c>
      <c r="D1101" s="156" t="s">
        <v>315</v>
      </c>
      <c r="E1101" s="130" t="s">
        <v>269</v>
      </c>
      <c r="F1101" s="130" t="s">
        <v>6763</v>
      </c>
      <c r="G1101" s="157" t="s">
        <v>4320</v>
      </c>
    </row>
    <row r="1102" spans="1:7" ht="15">
      <c r="A1102" s="130" t="s">
        <v>315</v>
      </c>
      <c r="B1102" s="130" t="s">
        <v>269</v>
      </c>
      <c r="D1102" s="156" t="s">
        <v>316</v>
      </c>
      <c r="E1102" s="130" t="s">
        <v>269</v>
      </c>
      <c r="F1102" s="130" t="s">
        <v>6763</v>
      </c>
      <c r="G1102" s="157" t="s">
        <v>4321</v>
      </c>
    </row>
    <row r="1103" spans="1:7" ht="15">
      <c r="A1103" s="130" t="s">
        <v>316</v>
      </c>
      <c r="B1103" s="130" t="s">
        <v>269</v>
      </c>
      <c r="D1103" s="156" t="s">
        <v>317</v>
      </c>
      <c r="E1103" s="130" t="s">
        <v>269</v>
      </c>
      <c r="F1103" s="130" t="s">
        <v>6763</v>
      </c>
      <c r="G1103" s="157" t="s">
        <v>4333</v>
      </c>
    </row>
    <row r="1104" spans="1:7" ht="15">
      <c r="A1104" s="130" t="s">
        <v>317</v>
      </c>
      <c r="B1104" s="130" t="s">
        <v>269</v>
      </c>
      <c r="D1104" s="156" t="s">
        <v>318</v>
      </c>
      <c r="E1104" s="130" t="s">
        <v>269</v>
      </c>
      <c r="F1104" s="130" t="s">
        <v>6763</v>
      </c>
      <c r="G1104" s="157" t="s">
        <v>4334</v>
      </c>
    </row>
    <row r="1105" spans="1:7" ht="15">
      <c r="A1105" s="130" t="s">
        <v>318</v>
      </c>
      <c r="B1105" s="130" t="s">
        <v>269</v>
      </c>
      <c r="D1105" s="156" t="s">
        <v>319</v>
      </c>
      <c r="E1105" s="130" t="s">
        <v>269</v>
      </c>
      <c r="F1105" s="130" t="s">
        <v>6763</v>
      </c>
      <c r="G1105" s="157" t="s">
        <v>4338</v>
      </c>
    </row>
    <row r="1106" spans="1:7" ht="15">
      <c r="A1106" s="130" t="s">
        <v>319</v>
      </c>
      <c r="B1106" s="130" t="s">
        <v>269</v>
      </c>
      <c r="D1106" s="156" t="s">
        <v>320</v>
      </c>
      <c r="E1106" s="130" t="s">
        <v>269</v>
      </c>
      <c r="F1106" s="130" t="s">
        <v>6763</v>
      </c>
      <c r="G1106" s="157" t="s">
        <v>4340</v>
      </c>
    </row>
    <row r="1107" spans="1:7" ht="15">
      <c r="A1107" s="130" t="s">
        <v>320</v>
      </c>
      <c r="B1107" s="130" t="s">
        <v>269</v>
      </c>
      <c r="D1107" s="156" t="s">
        <v>321</v>
      </c>
      <c r="E1107" s="130" t="s">
        <v>269</v>
      </c>
      <c r="F1107" s="130" t="s">
        <v>6763</v>
      </c>
      <c r="G1107" s="157" t="s">
        <v>4341</v>
      </c>
    </row>
    <row r="1108" spans="1:7" ht="15">
      <c r="A1108" s="130" t="s">
        <v>321</v>
      </c>
      <c r="B1108" s="130" t="s">
        <v>269</v>
      </c>
      <c r="D1108" s="156" t="s">
        <v>322</v>
      </c>
      <c r="E1108" s="130" t="s">
        <v>269</v>
      </c>
      <c r="F1108" s="130" t="s">
        <v>6763</v>
      </c>
      <c r="G1108" s="157" t="s">
        <v>4342</v>
      </c>
    </row>
    <row r="1109" spans="1:7" ht="15">
      <c r="A1109" s="130" t="s">
        <v>322</v>
      </c>
      <c r="B1109" s="130" t="s">
        <v>269</v>
      </c>
      <c r="D1109" s="156" t="s">
        <v>323</v>
      </c>
      <c r="E1109" s="130" t="s">
        <v>269</v>
      </c>
      <c r="F1109" s="130" t="s">
        <v>6763</v>
      </c>
      <c r="G1109" s="157" t="s">
        <v>4344</v>
      </c>
    </row>
    <row r="1110" spans="1:7" ht="15">
      <c r="A1110" s="130" t="s">
        <v>323</v>
      </c>
      <c r="B1110" s="130" t="s">
        <v>269</v>
      </c>
      <c r="D1110" s="156" t="s">
        <v>324</v>
      </c>
      <c r="E1110" s="130" t="s">
        <v>269</v>
      </c>
      <c r="F1110" s="130" t="s">
        <v>6763</v>
      </c>
      <c r="G1110" s="157" t="s">
        <v>4345</v>
      </c>
    </row>
    <row r="1111" spans="1:7" ht="15">
      <c r="A1111" s="130" t="s">
        <v>324</v>
      </c>
      <c r="B1111" s="130" t="s">
        <v>269</v>
      </c>
      <c r="D1111" s="156" t="s">
        <v>325</v>
      </c>
      <c r="E1111" s="130" t="s">
        <v>269</v>
      </c>
      <c r="F1111" s="130" t="s">
        <v>6763</v>
      </c>
      <c r="G1111" s="157" t="s">
        <v>4347</v>
      </c>
    </row>
    <row r="1112" spans="1:7" ht="15">
      <c r="A1112" s="130" t="s">
        <v>325</v>
      </c>
      <c r="B1112" s="130" t="s">
        <v>269</v>
      </c>
      <c r="D1112" s="156" t="s">
        <v>326</v>
      </c>
      <c r="E1112" s="130" t="s">
        <v>269</v>
      </c>
      <c r="F1112" s="130" t="s">
        <v>6763</v>
      </c>
      <c r="G1112" s="157" t="s">
        <v>4372</v>
      </c>
    </row>
    <row r="1113" spans="1:7" ht="15">
      <c r="A1113" s="130" t="s">
        <v>326</v>
      </c>
      <c r="B1113" s="130" t="s">
        <v>269</v>
      </c>
      <c r="D1113" s="156" t="s">
        <v>327</v>
      </c>
      <c r="E1113" s="130" t="s">
        <v>269</v>
      </c>
      <c r="F1113" s="130" t="s">
        <v>6763</v>
      </c>
      <c r="G1113" s="157" t="s">
        <v>4383</v>
      </c>
    </row>
    <row r="1114" spans="1:7" ht="15">
      <c r="A1114" s="130" t="s">
        <v>327</v>
      </c>
      <c r="B1114" s="130" t="s">
        <v>269</v>
      </c>
      <c r="D1114" s="156" t="s">
        <v>328</v>
      </c>
      <c r="E1114" s="130" t="s">
        <v>269</v>
      </c>
      <c r="F1114" s="130" t="s">
        <v>6763</v>
      </c>
      <c r="G1114" s="157" t="s">
        <v>4393</v>
      </c>
    </row>
    <row r="1115" spans="1:7" ht="15">
      <c r="A1115" s="130" t="s">
        <v>328</v>
      </c>
      <c r="B1115" s="130" t="s">
        <v>269</v>
      </c>
      <c r="D1115" s="156" t="s">
        <v>329</v>
      </c>
      <c r="E1115" s="130" t="s">
        <v>269</v>
      </c>
      <c r="F1115" s="130" t="s">
        <v>6763</v>
      </c>
      <c r="G1115" s="157" t="s">
        <v>4396</v>
      </c>
    </row>
    <row r="1116" spans="1:7" ht="15">
      <c r="A1116" s="130" t="s">
        <v>329</v>
      </c>
      <c r="B1116" s="130" t="s">
        <v>269</v>
      </c>
      <c r="D1116" s="156" t="s">
        <v>330</v>
      </c>
      <c r="E1116" s="130" t="s">
        <v>269</v>
      </c>
      <c r="F1116" s="130" t="s">
        <v>6763</v>
      </c>
      <c r="G1116" s="157" t="s">
        <v>4404</v>
      </c>
    </row>
    <row r="1117" spans="1:7" ht="15">
      <c r="A1117" s="130" t="s">
        <v>330</v>
      </c>
      <c r="B1117" s="130" t="s">
        <v>269</v>
      </c>
      <c r="D1117" s="156" t="s">
        <v>331</v>
      </c>
      <c r="E1117" s="130" t="s">
        <v>269</v>
      </c>
      <c r="F1117" s="130" t="s">
        <v>6763</v>
      </c>
      <c r="G1117" s="157" t="s">
        <v>4452</v>
      </c>
    </row>
    <row r="1118" spans="1:7" ht="15">
      <c r="A1118" s="130" t="s">
        <v>331</v>
      </c>
      <c r="B1118" s="130" t="s">
        <v>269</v>
      </c>
      <c r="D1118" s="156" t="s">
        <v>332</v>
      </c>
      <c r="E1118" s="130" t="s">
        <v>269</v>
      </c>
      <c r="F1118" s="130" t="s">
        <v>6763</v>
      </c>
      <c r="G1118" s="157" t="s">
        <v>4455</v>
      </c>
    </row>
    <row r="1119" spans="1:7" ht="15">
      <c r="A1119" s="130" t="s">
        <v>332</v>
      </c>
      <c r="B1119" s="130" t="s">
        <v>269</v>
      </c>
      <c r="D1119" s="156" t="s">
        <v>333</v>
      </c>
      <c r="E1119" s="130" t="s">
        <v>269</v>
      </c>
      <c r="F1119" s="130" t="s">
        <v>6763</v>
      </c>
      <c r="G1119" s="157" t="s">
        <v>4484</v>
      </c>
    </row>
    <row r="1120" spans="1:7" ht="15">
      <c r="A1120" s="130" t="s">
        <v>333</v>
      </c>
      <c r="B1120" s="130" t="s">
        <v>269</v>
      </c>
      <c r="D1120" s="156" t="s">
        <v>334</v>
      </c>
      <c r="E1120" s="130" t="s">
        <v>269</v>
      </c>
      <c r="F1120" s="130" t="s">
        <v>6763</v>
      </c>
      <c r="G1120" s="157" t="s">
        <v>4501</v>
      </c>
    </row>
    <row r="1121" spans="1:7" ht="15">
      <c r="A1121" s="130" t="s">
        <v>334</v>
      </c>
      <c r="B1121" s="130" t="s">
        <v>269</v>
      </c>
      <c r="D1121" s="156" t="s">
        <v>2149</v>
      </c>
      <c r="E1121" s="130" t="s">
        <v>269</v>
      </c>
      <c r="F1121" s="130" t="s">
        <v>6764</v>
      </c>
      <c r="G1121" s="157" t="s">
        <v>4526</v>
      </c>
    </row>
    <row r="1122" spans="1:7" ht="15">
      <c r="A1122" s="130" t="s">
        <v>2149</v>
      </c>
      <c r="B1122" s="130" t="s">
        <v>269</v>
      </c>
      <c r="D1122" s="156" t="s">
        <v>335</v>
      </c>
      <c r="E1122" s="130" t="s">
        <v>269</v>
      </c>
      <c r="F1122" s="130" t="s">
        <v>6763</v>
      </c>
      <c r="G1122" s="157" t="s">
        <v>4545</v>
      </c>
    </row>
    <row r="1123" spans="1:7" ht="15">
      <c r="A1123" s="130" t="s">
        <v>335</v>
      </c>
      <c r="B1123" s="130" t="s">
        <v>269</v>
      </c>
      <c r="D1123" s="156" t="s">
        <v>336</v>
      </c>
      <c r="E1123" s="130" t="s">
        <v>269</v>
      </c>
      <c r="F1123" s="130" t="s">
        <v>6763</v>
      </c>
      <c r="G1123" s="157" t="s">
        <v>4568</v>
      </c>
    </row>
    <row r="1124" spans="1:7" ht="15">
      <c r="A1124" s="130" t="s">
        <v>336</v>
      </c>
      <c r="B1124" s="130" t="s">
        <v>269</v>
      </c>
      <c r="D1124" s="156" t="s">
        <v>337</v>
      </c>
      <c r="E1124" s="130" t="s">
        <v>269</v>
      </c>
      <c r="F1124" s="130" t="s">
        <v>6763</v>
      </c>
      <c r="G1124" s="157" t="s">
        <v>4577</v>
      </c>
    </row>
    <row r="1125" spans="1:7" ht="15">
      <c r="A1125" s="130" t="s">
        <v>337</v>
      </c>
      <c r="B1125" s="130" t="s">
        <v>269</v>
      </c>
      <c r="D1125" s="156" t="s">
        <v>338</v>
      </c>
      <c r="E1125" s="130" t="s">
        <v>269</v>
      </c>
      <c r="F1125" s="130" t="s">
        <v>6763</v>
      </c>
      <c r="G1125" s="157" t="s">
        <v>4618</v>
      </c>
    </row>
    <row r="1126" spans="1:7" ht="15">
      <c r="A1126" s="130" t="s">
        <v>338</v>
      </c>
      <c r="B1126" s="130" t="s">
        <v>269</v>
      </c>
      <c r="D1126" s="156" t="s">
        <v>339</v>
      </c>
      <c r="E1126" s="130" t="s">
        <v>269</v>
      </c>
      <c r="F1126" s="130" t="s">
        <v>6763</v>
      </c>
      <c r="G1126" s="157" t="s">
        <v>4635</v>
      </c>
    </row>
    <row r="1127" spans="1:7" ht="15">
      <c r="A1127" s="130" t="s">
        <v>339</v>
      </c>
      <c r="B1127" s="130" t="s">
        <v>269</v>
      </c>
      <c r="D1127" s="156" t="s">
        <v>340</v>
      </c>
      <c r="E1127" s="130" t="s">
        <v>269</v>
      </c>
      <c r="F1127" s="130" t="s">
        <v>6763</v>
      </c>
      <c r="G1127" s="157" t="s">
        <v>4722</v>
      </c>
    </row>
    <row r="1128" spans="1:7" ht="15">
      <c r="A1128" s="130" t="s">
        <v>340</v>
      </c>
      <c r="B1128" s="130" t="s">
        <v>269</v>
      </c>
      <c r="D1128" s="156" t="s">
        <v>341</v>
      </c>
      <c r="E1128" s="130" t="s">
        <v>269</v>
      </c>
      <c r="F1128" s="130" t="s">
        <v>6763</v>
      </c>
      <c r="G1128" s="157" t="s">
        <v>4733</v>
      </c>
    </row>
    <row r="1129" spans="1:7" ht="15">
      <c r="A1129" s="130" t="s">
        <v>341</v>
      </c>
      <c r="B1129" s="130" t="s">
        <v>269</v>
      </c>
      <c r="D1129" s="156" t="s">
        <v>342</v>
      </c>
      <c r="E1129" s="130" t="s">
        <v>269</v>
      </c>
      <c r="F1129" s="130" t="s">
        <v>6763</v>
      </c>
      <c r="G1129" s="157" t="s">
        <v>4735</v>
      </c>
    </row>
    <row r="1130" spans="1:7" ht="15">
      <c r="A1130" s="130" t="s">
        <v>342</v>
      </c>
      <c r="B1130" s="130" t="s">
        <v>269</v>
      </c>
      <c r="D1130" s="156" t="s">
        <v>343</v>
      </c>
      <c r="E1130" s="130" t="s">
        <v>269</v>
      </c>
      <c r="F1130" s="130" t="s">
        <v>6763</v>
      </c>
      <c r="G1130" s="157" t="s">
        <v>4743</v>
      </c>
    </row>
    <row r="1131" spans="1:7" ht="15">
      <c r="A1131" s="130" t="s">
        <v>343</v>
      </c>
      <c r="B1131" s="130" t="s">
        <v>269</v>
      </c>
      <c r="D1131" s="156" t="s">
        <v>344</v>
      </c>
      <c r="E1131" s="130" t="s">
        <v>269</v>
      </c>
      <c r="F1131" s="130" t="s">
        <v>6763</v>
      </c>
      <c r="G1131" s="157" t="s">
        <v>4754</v>
      </c>
    </row>
    <row r="1132" spans="1:7" ht="15">
      <c r="A1132" s="130" t="s">
        <v>344</v>
      </c>
      <c r="B1132" s="130" t="s">
        <v>269</v>
      </c>
      <c r="D1132" s="156" t="s">
        <v>345</v>
      </c>
      <c r="E1132" s="130" t="s">
        <v>269</v>
      </c>
      <c r="F1132" s="130" t="s">
        <v>6763</v>
      </c>
      <c r="G1132" s="157" t="s">
        <v>4840</v>
      </c>
    </row>
    <row r="1133" spans="1:7" ht="15">
      <c r="A1133" s="130" t="s">
        <v>345</v>
      </c>
      <c r="B1133" s="130" t="s">
        <v>269</v>
      </c>
      <c r="D1133" s="156" t="s">
        <v>346</v>
      </c>
      <c r="E1133" s="130" t="s">
        <v>269</v>
      </c>
      <c r="F1133" s="130" t="s">
        <v>6763</v>
      </c>
      <c r="G1133" s="157" t="s">
        <v>4842</v>
      </c>
    </row>
    <row r="1134" spans="1:7" ht="15">
      <c r="A1134" s="130" t="s">
        <v>346</v>
      </c>
      <c r="B1134" s="130" t="s">
        <v>269</v>
      </c>
      <c r="D1134" s="156" t="s">
        <v>347</v>
      </c>
      <c r="E1134" s="130" t="s">
        <v>269</v>
      </c>
      <c r="F1134" s="130" t="s">
        <v>6763</v>
      </c>
      <c r="G1134" s="157" t="s">
        <v>4845</v>
      </c>
    </row>
    <row r="1135" spans="1:7" ht="15">
      <c r="A1135" s="130" t="s">
        <v>347</v>
      </c>
      <c r="B1135" s="130" t="s">
        <v>269</v>
      </c>
      <c r="D1135" s="156" t="s">
        <v>348</v>
      </c>
      <c r="E1135" s="130" t="s">
        <v>269</v>
      </c>
      <c r="F1135" s="130" t="s">
        <v>6763</v>
      </c>
      <c r="G1135" s="157" t="s">
        <v>4905</v>
      </c>
    </row>
    <row r="1136" spans="1:7" ht="15">
      <c r="A1136" s="130" t="s">
        <v>348</v>
      </c>
      <c r="B1136" s="130" t="s">
        <v>269</v>
      </c>
      <c r="D1136" s="156" t="s">
        <v>1672</v>
      </c>
      <c r="E1136" s="130" t="s">
        <v>269</v>
      </c>
      <c r="F1136" s="130" t="s">
        <v>6759</v>
      </c>
      <c r="G1136" s="157" t="s">
        <v>4935</v>
      </c>
    </row>
    <row r="1137" spans="1:7" ht="15">
      <c r="A1137" s="130" t="s">
        <v>1672</v>
      </c>
      <c r="B1137" s="130" t="s">
        <v>269</v>
      </c>
      <c r="D1137" s="156" t="s">
        <v>349</v>
      </c>
      <c r="E1137" s="130" t="s">
        <v>269</v>
      </c>
      <c r="F1137" s="130" t="s">
        <v>6763</v>
      </c>
      <c r="G1137" s="157" t="s">
        <v>4938</v>
      </c>
    </row>
    <row r="1138" spans="1:7" ht="15">
      <c r="A1138" s="130" t="s">
        <v>349</v>
      </c>
      <c r="B1138" s="130" t="s">
        <v>269</v>
      </c>
      <c r="D1138" s="156" t="s">
        <v>350</v>
      </c>
      <c r="E1138" s="130" t="s">
        <v>269</v>
      </c>
      <c r="F1138" s="130" t="s">
        <v>6763</v>
      </c>
      <c r="G1138" s="157" t="s">
        <v>4955</v>
      </c>
    </row>
    <row r="1139" spans="1:7" ht="15">
      <c r="A1139" s="130" t="s">
        <v>350</v>
      </c>
      <c r="B1139" s="130" t="s">
        <v>269</v>
      </c>
      <c r="D1139" s="156" t="s">
        <v>351</v>
      </c>
      <c r="E1139" s="130" t="s">
        <v>269</v>
      </c>
      <c r="F1139" s="130" t="s">
        <v>6763</v>
      </c>
      <c r="G1139" s="157" t="s">
        <v>4961</v>
      </c>
    </row>
    <row r="1140" spans="1:7" ht="15">
      <c r="A1140" s="130" t="s">
        <v>351</v>
      </c>
      <c r="B1140" s="130" t="s">
        <v>269</v>
      </c>
      <c r="D1140" s="156" t="s">
        <v>352</v>
      </c>
      <c r="E1140" s="130" t="s">
        <v>269</v>
      </c>
      <c r="F1140" s="130" t="s">
        <v>6763</v>
      </c>
      <c r="G1140" s="157" t="s">
        <v>4981</v>
      </c>
    </row>
    <row r="1141" spans="1:7" ht="15">
      <c r="A1141" s="130" t="s">
        <v>352</v>
      </c>
      <c r="B1141" s="130" t="s">
        <v>269</v>
      </c>
      <c r="D1141" s="156" t="s">
        <v>353</v>
      </c>
      <c r="E1141" s="130" t="s">
        <v>269</v>
      </c>
      <c r="F1141" s="130" t="s">
        <v>6763</v>
      </c>
      <c r="G1141" s="157" t="s">
        <v>4992</v>
      </c>
    </row>
    <row r="1142" spans="1:7" ht="15">
      <c r="A1142" s="130" t="s">
        <v>353</v>
      </c>
      <c r="B1142" s="130" t="s">
        <v>269</v>
      </c>
      <c r="D1142" s="156" t="s">
        <v>354</v>
      </c>
      <c r="E1142" s="130" t="s">
        <v>269</v>
      </c>
      <c r="F1142" s="130" t="s">
        <v>6763</v>
      </c>
      <c r="G1142" s="157" t="s">
        <v>5010</v>
      </c>
    </row>
    <row r="1143" spans="1:7" ht="15">
      <c r="A1143" s="130" t="s">
        <v>354</v>
      </c>
      <c r="B1143" s="130" t="s">
        <v>269</v>
      </c>
      <c r="D1143" s="156" t="s">
        <v>355</v>
      </c>
      <c r="E1143" s="130" t="s">
        <v>269</v>
      </c>
      <c r="F1143" s="130" t="s">
        <v>6763</v>
      </c>
      <c r="G1143" s="157" t="s">
        <v>5044</v>
      </c>
    </row>
    <row r="1144" spans="1:7" ht="15">
      <c r="A1144" s="130" t="s">
        <v>355</v>
      </c>
      <c r="B1144" s="130" t="s">
        <v>269</v>
      </c>
      <c r="D1144" s="156" t="s">
        <v>356</v>
      </c>
      <c r="E1144" s="130" t="s">
        <v>269</v>
      </c>
      <c r="F1144" s="130" t="s">
        <v>6763</v>
      </c>
      <c r="G1144" s="157" t="s">
        <v>5052</v>
      </c>
    </row>
    <row r="1145" spans="1:7" ht="15">
      <c r="A1145" s="130" t="s">
        <v>356</v>
      </c>
      <c r="B1145" s="130" t="s">
        <v>269</v>
      </c>
      <c r="D1145" s="156" t="s">
        <v>357</v>
      </c>
      <c r="E1145" s="130" t="s">
        <v>269</v>
      </c>
      <c r="F1145" s="130" t="s">
        <v>6763</v>
      </c>
      <c r="G1145" s="157" t="s">
        <v>5081</v>
      </c>
    </row>
    <row r="1146" spans="1:7" ht="15">
      <c r="A1146" s="130" t="s">
        <v>357</v>
      </c>
      <c r="B1146" s="130" t="s">
        <v>269</v>
      </c>
      <c r="D1146" s="156" t="s">
        <v>358</v>
      </c>
      <c r="E1146" s="130" t="s">
        <v>269</v>
      </c>
      <c r="F1146" s="130" t="s">
        <v>6763</v>
      </c>
      <c r="G1146" s="157" t="s">
        <v>5097</v>
      </c>
    </row>
    <row r="1147" spans="1:7" ht="15">
      <c r="A1147" s="130" t="s">
        <v>358</v>
      </c>
      <c r="B1147" s="130" t="s">
        <v>269</v>
      </c>
      <c r="D1147" s="156" t="s">
        <v>359</v>
      </c>
      <c r="E1147" s="130" t="s">
        <v>269</v>
      </c>
      <c r="F1147" s="130" t="s">
        <v>6763</v>
      </c>
      <c r="G1147" s="157" t="s">
        <v>5123</v>
      </c>
    </row>
    <row r="1148" spans="1:7" ht="15">
      <c r="A1148" s="130" t="s">
        <v>359</v>
      </c>
      <c r="B1148" s="130" t="s">
        <v>269</v>
      </c>
      <c r="D1148" s="156" t="s">
        <v>360</v>
      </c>
      <c r="E1148" s="130" t="s">
        <v>269</v>
      </c>
      <c r="F1148" s="130" t="s">
        <v>6763</v>
      </c>
      <c r="G1148" s="157" t="s">
        <v>5136</v>
      </c>
    </row>
    <row r="1149" spans="1:7" ht="15">
      <c r="A1149" s="130" t="s">
        <v>360</v>
      </c>
      <c r="B1149" s="130" t="s">
        <v>269</v>
      </c>
      <c r="D1149" s="156" t="s">
        <v>361</v>
      </c>
      <c r="E1149" s="130" t="s">
        <v>269</v>
      </c>
      <c r="F1149" s="130" t="s">
        <v>6763</v>
      </c>
      <c r="G1149" s="157" t="s">
        <v>5177</v>
      </c>
    </row>
    <row r="1150" spans="1:7" ht="15">
      <c r="A1150" s="130" t="s">
        <v>361</v>
      </c>
      <c r="B1150" s="130" t="s">
        <v>269</v>
      </c>
      <c r="D1150" s="156" t="s">
        <v>362</v>
      </c>
      <c r="E1150" s="130" t="s">
        <v>269</v>
      </c>
      <c r="F1150" s="130" t="s">
        <v>6763</v>
      </c>
      <c r="G1150" s="157" t="s">
        <v>5179</v>
      </c>
    </row>
    <row r="1151" spans="1:7" ht="15">
      <c r="A1151" s="130" t="s">
        <v>362</v>
      </c>
      <c r="B1151" s="130" t="s">
        <v>269</v>
      </c>
      <c r="D1151" s="156" t="s">
        <v>363</v>
      </c>
      <c r="E1151" s="130" t="s">
        <v>269</v>
      </c>
      <c r="F1151" s="130" t="s">
        <v>6763</v>
      </c>
      <c r="G1151" s="157" t="s">
        <v>5180</v>
      </c>
    </row>
    <row r="1152" spans="1:7" ht="15">
      <c r="A1152" s="130" t="s">
        <v>363</v>
      </c>
      <c r="B1152" s="130" t="s">
        <v>269</v>
      </c>
      <c r="D1152" s="156" t="s">
        <v>364</v>
      </c>
      <c r="E1152" s="130" t="s">
        <v>269</v>
      </c>
      <c r="F1152" s="130" t="s">
        <v>6763</v>
      </c>
      <c r="G1152" s="157" t="s">
        <v>5181</v>
      </c>
    </row>
    <row r="1153" spans="1:7" ht="15">
      <c r="A1153" s="130" t="s">
        <v>364</v>
      </c>
      <c r="B1153" s="130" t="s">
        <v>269</v>
      </c>
      <c r="D1153" s="156" t="s">
        <v>266</v>
      </c>
      <c r="E1153" s="130" t="s">
        <v>269</v>
      </c>
      <c r="F1153" s="130" t="s">
        <v>6763</v>
      </c>
      <c r="G1153" s="157">
        <v>34412</v>
      </c>
    </row>
    <row r="1154" spans="1:7" ht="15">
      <c r="A1154" s="130" t="s">
        <v>365</v>
      </c>
      <c r="B1154" s="130" t="s">
        <v>269</v>
      </c>
      <c r="D1154" s="156" t="s">
        <v>365</v>
      </c>
      <c r="E1154" s="130" t="s">
        <v>269</v>
      </c>
      <c r="F1154" s="130" t="s">
        <v>6763</v>
      </c>
      <c r="G1154" s="157" t="s">
        <v>5203</v>
      </c>
    </row>
    <row r="1155" spans="1:7" ht="15">
      <c r="A1155" s="130" t="s">
        <v>366</v>
      </c>
      <c r="B1155" s="130" t="s">
        <v>269</v>
      </c>
      <c r="D1155" s="156" t="s">
        <v>366</v>
      </c>
      <c r="E1155" s="130" t="s">
        <v>269</v>
      </c>
      <c r="F1155" s="130" t="s">
        <v>6763</v>
      </c>
      <c r="G1155" s="157" t="s">
        <v>5214</v>
      </c>
    </row>
    <row r="1156" spans="1:7" ht="15">
      <c r="A1156" s="130" t="s">
        <v>367</v>
      </c>
      <c r="B1156" s="130" t="s">
        <v>269</v>
      </c>
      <c r="D1156" s="156" t="s">
        <v>367</v>
      </c>
      <c r="E1156" s="130" t="s">
        <v>269</v>
      </c>
      <c r="F1156" s="130" t="s">
        <v>6763</v>
      </c>
      <c r="G1156" s="157" t="s">
        <v>5260</v>
      </c>
    </row>
    <row r="1157" spans="1:7" ht="15">
      <c r="A1157" s="130" t="s">
        <v>368</v>
      </c>
      <c r="B1157" s="130" t="s">
        <v>269</v>
      </c>
      <c r="D1157" s="156" t="s">
        <v>368</v>
      </c>
      <c r="E1157" s="130" t="s">
        <v>269</v>
      </c>
      <c r="F1157" s="130" t="s">
        <v>6763</v>
      </c>
      <c r="G1157" s="157" t="s">
        <v>5284</v>
      </c>
    </row>
    <row r="1158" spans="1:7" ht="15">
      <c r="A1158" s="130" t="s">
        <v>369</v>
      </c>
      <c r="B1158" s="130" t="s">
        <v>269</v>
      </c>
      <c r="D1158" s="156" t="s">
        <v>369</v>
      </c>
      <c r="E1158" s="130" t="s">
        <v>269</v>
      </c>
      <c r="F1158" s="130" t="s">
        <v>6763</v>
      </c>
      <c r="G1158" s="157" t="s">
        <v>5319</v>
      </c>
    </row>
    <row r="1159" spans="1:7" ht="15">
      <c r="A1159" s="130" t="s">
        <v>370</v>
      </c>
      <c r="B1159" s="130" t="s">
        <v>269</v>
      </c>
      <c r="D1159" s="156" t="s">
        <v>370</v>
      </c>
      <c r="E1159" s="130" t="s">
        <v>269</v>
      </c>
      <c r="F1159" s="130" t="s">
        <v>6763</v>
      </c>
      <c r="G1159" s="157" t="s">
        <v>5359</v>
      </c>
    </row>
    <row r="1160" spans="1:7" ht="15">
      <c r="A1160" s="130" t="s">
        <v>371</v>
      </c>
      <c r="B1160" s="130" t="s">
        <v>269</v>
      </c>
      <c r="D1160" s="156" t="s">
        <v>371</v>
      </c>
      <c r="E1160" s="130" t="s">
        <v>269</v>
      </c>
      <c r="F1160" s="130" t="s">
        <v>6763</v>
      </c>
      <c r="G1160" s="157" t="s">
        <v>5405</v>
      </c>
    </row>
    <row r="1161" spans="1:7" ht="15">
      <c r="A1161" s="130" t="s">
        <v>372</v>
      </c>
      <c r="B1161" s="130" t="s">
        <v>269</v>
      </c>
      <c r="D1161" s="156" t="s">
        <v>372</v>
      </c>
      <c r="E1161" s="130" t="s">
        <v>269</v>
      </c>
      <c r="F1161" s="130" t="s">
        <v>6763</v>
      </c>
      <c r="G1161" s="157" t="s">
        <v>5446</v>
      </c>
    </row>
    <row r="1162" spans="1:7" ht="15">
      <c r="A1162" s="130" t="s">
        <v>373</v>
      </c>
      <c r="B1162" s="130" t="s">
        <v>269</v>
      </c>
      <c r="D1162" s="156" t="s">
        <v>373</v>
      </c>
      <c r="E1162" s="130" t="s">
        <v>269</v>
      </c>
      <c r="F1162" s="130" t="s">
        <v>6763</v>
      </c>
      <c r="G1162" s="157" t="s">
        <v>5477</v>
      </c>
    </row>
    <row r="1163" spans="1:7" ht="15">
      <c r="A1163" s="130" t="s">
        <v>374</v>
      </c>
      <c r="B1163" s="130" t="s">
        <v>269</v>
      </c>
      <c r="D1163" s="156" t="s">
        <v>374</v>
      </c>
      <c r="E1163" s="130" t="s">
        <v>269</v>
      </c>
      <c r="F1163" s="130" t="s">
        <v>6763</v>
      </c>
      <c r="G1163" s="157" t="s">
        <v>5493</v>
      </c>
    </row>
    <row r="1164" spans="1:7" ht="15">
      <c r="A1164" s="130" t="s">
        <v>375</v>
      </c>
      <c r="B1164" s="130" t="s">
        <v>269</v>
      </c>
      <c r="D1164" s="156" t="s">
        <v>375</v>
      </c>
      <c r="E1164" s="130" t="s">
        <v>269</v>
      </c>
      <c r="F1164" s="130" t="s">
        <v>6763</v>
      </c>
      <c r="G1164" s="157" t="s">
        <v>5505</v>
      </c>
    </row>
    <row r="1165" spans="1:7" ht="15">
      <c r="A1165" s="130" t="s">
        <v>376</v>
      </c>
      <c r="B1165" s="130" t="s">
        <v>269</v>
      </c>
      <c r="D1165" s="156" t="s">
        <v>376</v>
      </c>
      <c r="E1165" s="130" t="s">
        <v>269</v>
      </c>
      <c r="F1165" s="130" t="s">
        <v>6763</v>
      </c>
      <c r="G1165" s="157" t="s">
        <v>5524</v>
      </c>
    </row>
    <row r="1166" spans="1:7" ht="15">
      <c r="A1166" s="130" t="s">
        <v>377</v>
      </c>
      <c r="B1166" s="130" t="s">
        <v>269</v>
      </c>
      <c r="D1166" s="156" t="s">
        <v>377</v>
      </c>
      <c r="E1166" s="130" t="s">
        <v>269</v>
      </c>
      <c r="F1166" s="130" t="s">
        <v>6763</v>
      </c>
      <c r="G1166" s="157" t="s">
        <v>5537</v>
      </c>
    </row>
    <row r="1167" spans="1:7" ht="15">
      <c r="A1167" s="130" t="s">
        <v>378</v>
      </c>
      <c r="B1167" s="130" t="s">
        <v>269</v>
      </c>
      <c r="D1167" s="156" t="s">
        <v>378</v>
      </c>
      <c r="E1167" s="130" t="s">
        <v>269</v>
      </c>
      <c r="F1167" s="130" t="s">
        <v>6763</v>
      </c>
      <c r="G1167" s="157" t="s">
        <v>5552</v>
      </c>
    </row>
    <row r="1168" spans="1:7" ht="15">
      <c r="A1168" s="130" t="s">
        <v>379</v>
      </c>
      <c r="B1168" s="130" t="s">
        <v>269</v>
      </c>
      <c r="D1168" s="156" t="s">
        <v>379</v>
      </c>
      <c r="E1168" s="130" t="s">
        <v>269</v>
      </c>
      <c r="F1168" s="130" t="s">
        <v>6763</v>
      </c>
      <c r="G1168" s="157" t="s">
        <v>5559</v>
      </c>
    </row>
    <row r="1169" spans="1:7" ht="15">
      <c r="A1169" s="130" t="s">
        <v>380</v>
      </c>
      <c r="B1169" s="130" t="s">
        <v>269</v>
      </c>
      <c r="D1169" s="156" t="s">
        <v>380</v>
      </c>
      <c r="E1169" s="130" t="s">
        <v>269</v>
      </c>
      <c r="F1169" s="130" t="s">
        <v>6763</v>
      </c>
      <c r="G1169" s="157" t="s">
        <v>5572</v>
      </c>
    </row>
    <row r="1170" spans="1:7" ht="15">
      <c r="A1170" s="130" t="s">
        <v>381</v>
      </c>
      <c r="B1170" s="130" t="s">
        <v>269</v>
      </c>
      <c r="D1170" s="156" t="s">
        <v>381</v>
      </c>
      <c r="E1170" s="130" t="s">
        <v>269</v>
      </c>
      <c r="F1170" s="130" t="s">
        <v>6763</v>
      </c>
      <c r="G1170" s="157" t="s">
        <v>5591</v>
      </c>
    </row>
    <row r="1171" spans="1:7" ht="15">
      <c r="A1171" s="130" t="s">
        <v>382</v>
      </c>
      <c r="B1171" s="130" t="s">
        <v>269</v>
      </c>
      <c r="D1171" s="156" t="s">
        <v>382</v>
      </c>
      <c r="E1171" s="130" t="s">
        <v>269</v>
      </c>
      <c r="F1171" s="130" t="s">
        <v>6763</v>
      </c>
      <c r="G1171" s="157" t="s">
        <v>5618</v>
      </c>
    </row>
    <row r="1172" spans="1:7" ht="15">
      <c r="A1172" s="130" t="s">
        <v>383</v>
      </c>
      <c r="B1172" s="130" t="s">
        <v>269</v>
      </c>
      <c r="D1172" s="156" t="s">
        <v>383</v>
      </c>
      <c r="E1172" s="130" t="s">
        <v>269</v>
      </c>
      <c r="F1172" s="130" t="s">
        <v>6763</v>
      </c>
      <c r="G1172" s="157" t="s">
        <v>5628</v>
      </c>
    </row>
    <row r="1173" spans="1:7" ht="15">
      <c r="A1173" s="130" t="s">
        <v>384</v>
      </c>
      <c r="B1173" s="130" t="s">
        <v>269</v>
      </c>
      <c r="D1173" s="156" t="s">
        <v>384</v>
      </c>
      <c r="E1173" s="130" t="s">
        <v>269</v>
      </c>
      <c r="F1173" s="130" t="s">
        <v>6763</v>
      </c>
      <c r="G1173" s="157" t="s">
        <v>5650</v>
      </c>
    </row>
    <row r="1174" spans="1:7" ht="15">
      <c r="A1174" s="130" t="s">
        <v>385</v>
      </c>
      <c r="B1174" s="130" t="s">
        <v>269</v>
      </c>
      <c r="D1174" s="156" t="s">
        <v>385</v>
      </c>
      <c r="E1174" s="130" t="s">
        <v>269</v>
      </c>
      <c r="F1174" s="130" t="s">
        <v>6763</v>
      </c>
      <c r="G1174" s="157" t="s">
        <v>5655</v>
      </c>
    </row>
    <row r="1175" spans="1:7" ht="15">
      <c r="A1175" s="130" t="s">
        <v>386</v>
      </c>
      <c r="B1175" s="130" t="s">
        <v>269</v>
      </c>
      <c r="D1175" s="156" t="s">
        <v>386</v>
      </c>
      <c r="E1175" s="130" t="s">
        <v>269</v>
      </c>
      <c r="F1175" s="130" t="s">
        <v>6763</v>
      </c>
      <c r="G1175" s="157" t="s">
        <v>5656</v>
      </c>
    </row>
    <row r="1176" spans="1:7" ht="15">
      <c r="A1176" s="130" t="s">
        <v>387</v>
      </c>
      <c r="B1176" s="130" t="s">
        <v>269</v>
      </c>
      <c r="D1176" s="156" t="s">
        <v>387</v>
      </c>
      <c r="E1176" s="130" t="s">
        <v>269</v>
      </c>
      <c r="F1176" s="130" t="s">
        <v>6763</v>
      </c>
      <c r="G1176" s="157" t="s">
        <v>5659</v>
      </c>
    </row>
    <row r="1177" spans="1:7" ht="15">
      <c r="A1177" s="130" t="s">
        <v>388</v>
      </c>
      <c r="B1177" s="130" t="s">
        <v>269</v>
      </c>
      <c r="D1177" s="156" t="s">
        <v>388</v>
      </c>
      <c r="E1177" s="130" t="s">
        <v>269</v>
      </c>
      <c r="F1177" s="130" t="s">
        <v>6763</v>
      </c>
      <c r="G1177" s="157" t="s">
        <v>5660</v>
      </c>
    </row>
    <row r="1178" spans="1:7" ht="15">
      <c r="A1178" s="130" t="s">
        <v>389</v>
      </c>
      <c r="B1178" s="130" t="s">
        <v>269</v>
      </c>
      <c r="D1178" s="156" t="s">
        <v>389</v>
      </c>
      <c r="E1178" s="130" t="s">
        <v>269</v>
      </c>
      <c r="F1178" s="130" t="s">
        <v>6763</v>
      </c>
      <c r="G1178" s="157" t="s">
        <v>5662</v>
      </c>
    </row>
    <row r="1179" spans="1:7" ht="15">
      <c r="A1179" s="130" t="s">
        <v>390</v>
      </c>
      <c r="B1179" s="130" t="s">
        <v>269</v>
      </c>
      <c r="D1179" s="156" t="s">
        <v>390</v>
      </c>
      <c r="E1179" s="130" t="s">
        <v>269</v>
      </c>
      <c r="F1179" s="130" t="s">
        <v>6763</v>
      </c>
      <c r="G1179" s="157" t="s">
        <v>5663</v>
      </c>
    </row>
    <row r="1180" spans="1:7" ht="15">
      <c r="A1180" s="130" t="s">
        <v>391</v>
      </c>
      <c r="B1180" s="130" t="s">
        <v>269</v>
      </c>
      <c r="D1180" s="156" t="s">
        <v>391</v>
      </c>
      <c r="E1180" s="130" t="s">
        <v>269</v>
      </c>
      <c r="F1180" s="130" t="s">
        <v>6763</v>
      </c>
      <c r="G1180" s="157" t="s">
        <v>5664</v>
      </c>
    </row>
    <row r="1181" spans="1:7" ht="15">
      <c r="A1181" s="130" t="s">
        <v>392</v>
      </c>
      <c r="B1181" s="130" t="s">
        <v>269</v>
      </c>
      <c r="D1181" s="156" t="s">
        <v>392</v>
      </c>
      <c r="E1181" s="130" t="s">
        <v>269</v>
      </c>
      <c r="F1181" s="130" t="s">
        <v>6763</v>
      </c>
      <c r="G1181" s="157" t="s">
        <v>5665</v>
      </c>
    </row>
    <row r="1182" spans="1:7" ht="15">
      <c r="A1182" s="130" t="s">
        <v>393</v>
      </c>
      <c r="B1182" s="130" t="s">
        <v>269</v>
      </c>
      <c r="D1182" s="156" t="s">
        <v>393</v>
      </c>
      <c r="E1182" s="130" t="s">
        <v>269</v>
      </c>
      <c r="F1182" s="130" t="s">
        <v>6763</v>
      </c>
      <c r="G1182" s="157" t="s">
        <v>5666</v>
      </c>
    </row>
    <row r="1183" spans="1:7" ht="15">
      <c r="A1183" s="130" t="s">
        <v>394</v>
      </c>
      <c r="B1183" s="130" t="s">
        <v>269</v>
      </c>
      <c r="D1183" s="156" t="s">
        <v>394</v>
      </c>
      <c r="E1183" s="130" t="s">
        <v>269</v>
      </c>
      <c r="F1183" s="130" t="s">
        <v>6763</v>
      </c>
      <c r="G1183" s="157" t="s">
        <v>5667</v>
      </c>
    </row>
    <row r="1184" spans="1:7" ht="15">
      <c r="A1184" s="130" t="s">
        <v>395</v>
      </c>
      <c r="B1184" s="130" t="s">
        <v>269</v>
      </c>
      <c r="D1184" s="156" t="s">
        <v>395</v>
      </c>
      <c r="E1184" s="130" t="s">
        <v>269</v>
      </c>
      <c r="F1184" s="130" t="s">
        <v>6763</v>
      </c>
      <c r="G1184" s="157" t="s">
        <v>5669</v>
      </c>
    </row>
    <row r="1185" spans="1:7" ht="15">
      <c r="A1185" s="130" t="s">
        <v>396</v>
      </c>
      <c r="B1185" s="130" t="s">
        <v>269</v>
      </c>
      <c r="D1185" s="156" t="s">
        <v>396</v>
      </c>
      <c r="E1185" s="130" t="s">
        <v>269</v>
      </c>
      <c r="F1185" s="130" t="s">
        <v>6763</v>
      </c>
      <c r="G1185" s="157" t="s">
        <v>5678</v>
      </c>
    </row>
    <row r="1186" spans="1:7" ht="15">
      <c r="A1186" s="130" t="s">
        <v>397</v>
      </c>
      <c r="B1186" s="130" t="s">
        <v>269</v>
      </c>
      <c r="D1186" s="156" t="s">
        <v>397</v>
      </c>
      <c r="E1186" s="130" t="s">
        <v>269</v>
      </c>
      <c r="F1186" s="130" t="s">
        <v>6763</v>
      </c>
      <c r="G1186" s="157" t="s">
        <v>5693</v>
      </c>
    </row>
    <row r="1187" spans="1:7" ht="15">
      <c r="A1187" s="130" t="s">
        <v>398</v>
      </c>
      <c r="B1187" s="130" t="s">
        <v>269</v>
      </c>
      <c r="D1187" s="156" t="s">
        <v>398</v>
      </c>
      <c r="E1187" s="130" t="s">
        <v>269</v>
      </c>
      <c r="F1187" s="130" t="s">
        <v>6763</v>
      </c>
      <c r="G1187" s="157" t="s">
        <v>5704</v>
      </c>
    </row>
    <row r="1188" spans="1:7" ht="15">
      <c r="A1188" s="130" t="s">
        <v>2150</v>
      </c>
      <c r="B1188" s="130" t="s">
        <v>269</v>
      </c>
      <c r="D1188" s="156" t="s">
        <v>2150</v>
      </c>
      <c r="E1188" s="130" t="s">
        <v>269</v>
      </c>
      <c r="F1188" s="130" t="s">
        <v>6764</v>
      </c>
      <c r="G1188" s="157" t="s">
        <v>5706</v>
      </c>
    </row>
    <row r="1189" spans="1:7" ht="15">
      <c r="A1189" s="130" t="s">
        <v>399</v>
      </c>
      <c r="B1189" s="130" t="s">
        <v>269</v>
      </c>
      <c r="D1189" s="156" t="s">
        <v>399</v>
      </c>
      <c r="E1189" s="130" t="s">
        <v>269</v>
      </c>
      <c r="F1189" s="130" t="s">
        <v>6763</v>
      </c>
      <c r="G1189" s="157" t="s">
        <v>5708</v>
      </c>
    </row>
    <row r="1190" spans="1:7" ht="15">
      <c r="A1190" s="130" t="s">
        <v>1673</v>
      </c>
      <c r="B1190" s="130" t="s">
        <v>269</v>
      </c>
      <c r="D1190" s="156" t="s">
        <v>1673</v>
      </c>
      <c r="E1190" s="130" t="s">
        <v>269</v>
      </c>
      <c r="F1190" s="130" t="s">
        <v>6759</v>
      </c>
      <c r="G1190" s="157" t="s">
        <v>5724</v>
      </c>
    </row>
    <row r="1191" spans="1:7" ht="15">
      <c r="A1191" s="130" t="s">
        <v>400</v>
      </c>
      <c r="B1191" s="130" t="s">
        <v>269</v>
      </c>
      <c r="D1191" s="156" t="s">
        <v>400</v>
      </c>
      <c r="E1191" s="130" t="s">
        <v>269</v>
      </c>
      <c r="F1191" s="130" t="s">
        <v>6763</v>
      </c>
      <c r="G1191" s="157" t="s">
        <v>5730</v>
      </c>
    </row>
    <row r="1192" spans="1:7" ht="15">
      <c r="A1192" s="130" t="s">
        <v>401</v>
      </c>
      <c r="B1192" s="130" t="s">
        <v>269</v>
      </c>
      <c r="D1192" s="156" t="s">
        <v>401</v>
      </c>
      <c r="E1192" s="130" t="s">
        <v>269</v>
      </c>
      <c r="F1192" s="130" t="s">
        <v>6763</v>
      </c>
      <c r="G1192" s="157" t="s">
        <v>5790</v>
      </c>
    </row>
    <row r="1193" spans="1:7" ht="15">
      <c r="A1193" s="130" t="s">
        <v>1674</v>
      </c>
      <c r="B1193" s="130" t="s">
        <v>269</v>
      </c>
      <c r="D1193" s="156" t="s">
        <v>1674</v>
      </c>
      <c r="E1193" s="130" t="s">
        <v>269</v>
      </c>
      <c r="F1193" s="130" t="s">
        <v>6759</v>
      </c>
      <c r="G1193" s="157" t="s">
        <v>5813</v>
      </c>
    </row>
    <row r="1194" spans="1:7" ht="15">
      <c r="A1194" s="130" t="s">
        <v>402</v>
      </c>
      <c r="B1194" s="130" t="s">
        <v>269</v>
      </c>
      <c r="D1194" s="156" t="s">
        <v>402</v>
      </c>
      <c r="E1194" s="130" t="s">
        <v>269</v>
      </c>
      <c r="F1194" s="130" t="s">
        <v>6763</v>
      </c>
      <c r="G1194" s="157" t="s">
        <v>5826</v>
      </c>
    </row>
    <row r="1195" spans="1:7" ht="15">
      <c r="A1195" s="130" t="s">
        <v>403</v>
      </c>
      <c r="B1195" s="130" t="s">
        <v>269</v>
      </c>
      <c r="D1195" s="156" t="s">
        <v>403</v>
      </c>
      <c r="E1195" s="130" t="s">
        <v>269</v>
      </c>
      <c r="F1195" s="130" t="s">
        <v>6763</v>
      </c>
      <c r="G1195" s="157" t="s">
        <v>5827</v>
      </c>
    </row>
    <row r="1196" spans="1:7" ht="15">
      <c r="A1196" s="130" t="s">
        <v>404</v>
      </c>
      <c r="B1196" s="130" t="s">
        <v>269</v>
      </c>
      <c r="D1196" s="156" t="s">
        <v>404</v>
      </c>
      <c r="E1196" s="130" t="s">
        <v>269</v>
      </c>
      <c r="F1196" s="130" t="s">
        <v>6763</v>
      </c>
      <c r="G1196" s="157" t="s">
        <v>5870</v>
      </c>
    </row>
    <row r="1197" spans="1:7" ht="15">
      <c r="A1197" s="130" t="s">
        <v>2151</v>
      </c>
      <c r="B1197" s="130" t="s">
        <v>269</v>
      </c>
      <c r="D1197" s="156" t="s">
        <v>2151</v>
      </c>
      <c r="E1197" s="130" t="s">
        <v>269</v>
      </c>
      <c r="F1197" s="130" t="s">
        <v>6764</v>
      </c>
      <c r="G1197" s="157" t="s">
        <v>5871</v>
      </c>
    </row>
    <row r="1198" spans="1:7" ht="15">
      <c r="A1198" s="130" t="s">
        <v>405</v>
      </c>
      <c r="B1198" s="130" t="s">
        <v>269</v>
      </c>
      <c r="D1198" s="156" t="s">
        <v>405</v>
      </c>
      <c r="E1198" s="130" t="s">
        <v>269</v>
      </c>
      <c r="F1198" s="130" t="s">
        <v>6763</v>
      </c>
      <c r="G1198" s="157" t="s">
        <v>5872</v>
      </c>
    </row>
    <row r="1199" spans="1:7" ht="15">
      <c r="A1199" s="130" t="s">
        <v>406</v>
      </c>
      <c r="B1199" s="130" t="s">
        <v>269</v>
      </c>
      <c r="D1199" s="156" t="s">
        <v>406</v>
      </c>
      <c r="E1199" s="130" t="s">
        <v>269</v>
      </c>
      <c r="F1199" s="130" t="s">
        <v>6763</v>
      </c>
      <c r="G1199" s="157" t="s">
        <v>5873</v>
      </c>
    </row>
    <row r="1200" spans="1:7" ht="15">
      <c r="A1200" s="130" t="s">
        <v>2152</v>
      </c>
      <c r="B1200" s="130" t="s">
        <v>269</v>
      </c>
      <c r="D1200" s="156" t="s">
        <v>2152</v>
      </c>
      <c r="E1200" s="130" t="s">
        <v>269</v>
      </c>
      <c r="F1200" s="130" t="s">
        <v>6764</v>
      </c>
      <c r="G1200" s="157" t="s">
        <v>5920</v>
      </c>
    </row>
    <row r="1201" spans="1:7" ht="15">
      <c r="A1201" s="130" t="s">
        <v>407</v>
      </c>
      <c r="B1201" s="130" t="s">
        <v>269</v>
      </c>
      <c r="D1201" s="156" t="s">
        <v>407</v>
      </c>
      <c r="E1201" s="130" t="s">
        <v>269</v>
      </c>
      <c r="F1201" s="130" t="s">
        <v>6763</v>
      </c>
      <c r="G1201" s="157" t="s">
        <v>5942</v>
      </c>
    </row>
    <row r="1202" spans="1:7" ht="15">
      <c r="A1202" s="130" t="s">
        <v>408</v>
      </c>
      <c r="B1202" s="130" t="s">
        <v>269</v>
      </c>
      <c r="D1202" s="156" t="s">
        <v>408</v>
      </c>
      <c r="E1202" s="130" t="s">
        <v>269</v>
      </c>
      <c r="F1202" s="130" t="s">
        <v>6763</v>
      </c>
      <c r="G1202" s="157" t="s">
        <v>5948</v>
      </c>
    </row>
    <row r="1203" spans="1:7" ht="15">
      <c r="A1203" s="130" t="s">
        <v>1675</v>
      </c>
      <c r="B1203" s="130" t="s">
        <v>269</v>
      </c>
      <c r="D1203" s="156" t="s">
        <v>1675</v>
      </c>
      <c r="E1203" s="130" t="s">
        <v>269</v>
      </c>
      <c r="F1203" s="130" t="s">
        <v>6759</v>
      </c>
      <c r="G1203" s="157" t="s">
        <v>6027</v>
      </c>
    </row>
    <row r="1204" spans="1:7" ht="15">
      <c r="A1204" s="130" t="s">
        <v>409</v>
      </c>
      <c r="B1204" s="130" t="s">
        <v>269</v>
      </c>
      <c r="D1204" s="156" t="s">
        <v>409</v>
      </c>
      <c r="E1204" s="130" t="s">
        <v>269</v>
      </c>
      <c r="F1204" s="130" t="s">
        <v>6763</v>
      </c>
      <c r="G1204" s="157" t="s">
        <v>6044</v>
      </c>
    </row>
    <row r="1205" spans="1:7" ht="15">
      <c r="A1205" s="130" t="s">
        <v>410</v>
      </c>
      <c r="B1205" s="130" t="s">
        <v>269</v>
      </c>
      <c r="D1205" s="156" t="s">
        <v>410</v>
      </c>
      <c r="E1205" s="130" t="s">
        <v>269</v>
      </c>
      <c r="F1205" s="130" t="s">
        <v>6763</v>
      </c>
      <c r="G1205" s="157" t="s">
        <v>6047</v>
      </c>
    </row>
    <row r="1206" spans="1:7" ht="15">
      <c r="A1206" s="130" t="s">
        <v>411</v>
      </c>
      <c r="B1206" s="130" t="s">
        <v>269</v>
      </c>
      <c r="D1206" s="156" t="s">
        <v>411</v>
      </c>
      <c r="E1206" s="130" t="s">
        <v>269</v>
      </c>
      <c r="F1206" s="130" t="s">
        <v>6763</v>
      </c>
      <c r="G1206" s="157" t="s">
        <v>6106</v>
      </c>
    </row>
    <row r="1207" spans="1:7" ht="15">
      <c r="A1207" s="130" t="s">
        <v>412</v>
      </c>
      <c r="B1207" s="130" t="s">
        <v>269</v>
      </c>
      <c r="D1207" s="156" t="s">
        <v>412</v>
      </c>
      <c r="E1207" s="130" t="s">
        <v>269</v>
      </c>
      <c r="F1207" s="130" t="s">
        <v>6763</v>
      </c>
      <c r="G1207" s="157" t="s">
        <v>6117</v>
      </c>
    </row>
    <row r="1208" spans="1:7" ht="15">
      <c r="A1208" s="130" t="s">
        <v>413</v>
      </c>
      <c r="B1208" s="130" t="s">
        <v>269</v>
      </c>
      <c r="D1208" s="156" t="s">
        <v>413</v>
      </c>
      <c r="E1208" s="130" t="s">
        <v>269</v>
      </c>
      <c r="F1208" s="130" t="s">
        <v>6763</v>
      </c>
      <c r="G1208" s="157" t="s">
        <v>6126</v>
      </c>
    </row>
    <row r="1209" spans="1:7" ht="15">
      <c r="A1209" s="130" t="s">
        <v>414</v>
      </c>
      <c r="B1209" s="130" t="s">
        <v>269</v>
      </c>
      <c r="D1209" s="156" t="s">
        <v>414</v>
      </c>
      <c r="E1209" s="130" t="s">
        <v>269</v>
      </c>
      <c r="F1209" s="130" t="s">
        <v>6763</v>
      </c>
      <c r="G1209" s="157" t="s">
        <v>6136</v>
      </c>
    </row>
    <row r="1210" spans="1:7" ht="15">
      <c r="A1210" s="130" t="s">
        <v>415</v>
      </c>
      <c r="B1210" s="130" t="s">
        <v>269</v>
      </c>
      <c r="D1210" s="156" t="s">
        <v>415</v>
      </c>
      <c r="E1210" s="130" t="s">
        <v>269</v>
      </c>
      <c r="F1210" s="130" t="s">
        <v>6763</v>
      </c>
      <c r="G1210" s="157" t="s">
        <v>6160</v>
      </c>
    </row>
    <row r="1211" spans="1:7" ht="15">
      <c r="A1211" s="130" t="s">
        <v>416</v>
      </c>
      <c r="B1211" s="130" t="s">
        <v>269</v>
      </c>
      <c r="D1211" s="156" t="s">
        <v>416</v>
      </c>
      <c r="E1211" s="130" t="s">
        <v>269</v>
      </c>
      <c r="F1211" s="130" t="s">
        <v>6763</v>
      </c>
      <c r="G1211" s="157" t="s">
        <v>6172</v>
      </c>
    </row>
    <row r="1212" spans="1:7" ht="15">
      <c r="A1212" s="130" t="s">
        <v>417</v>
      </c>
      <c r="B1212" s="130" t="s">
        <v>269</v>
      </c>
      <c r="D1212" s="156" t="s">
        <v>417</v>
      </c>
      <c r="E1212" s="130" t="s">
        <v>269</v>
      </c>
      <c r="F1212" s="130" t="s">
        <v>6763</v>
      </c>
      <c r="G1212" s="157" t="s">
        <v>6282</v>
      </c>
    </row>
    <row r="1213" spans="1:7" ht="15">
      <c r="A1213" s="130" t="s">
        <v>418</v>
      </c>
      <c r="B1213" s="130" t="s">
        <v>269</v>
      </c>
      <c r="D1213" s="156" t="s">
        <v>418</v>
      </c>
      <c r="E1213" s="130" t="s">
        <v>269</v>
      </c>
      <c r="F1213" s="130" t="s">
        <v>6763</v>
      </c>
      <c r="G1213" s="157" t="s">
        <v>6312</v>
      </c>
    </row>
    <row r="1214" spans="1:7" ht="15">
      <c r="A1214" s="130" t="s">
        <v>419</v>
      </c>
      <c r="B1214" s="130" t="s">
        <v>269</v>
      </c>
      <c r="D1214" s="156" t="s">
        <v>419</v>
      </c>
      <c r="E1214" s="130" t="s">
        <v>269</v>
      </c>
      <c r="F1214" s="130" t="s">
        <v>6763</v>
      </c>
      <c r="G1214" s="157" t="s">
        <v>6318</v>
      </c>
    </row>
    <row r="1215" spans="1:7" ht="15">
      <c r="A1215" s="130" t="s">
        <v>2153</v>
      </c>
      <c r="B1215" s="130" t="s">
        <v>269</v>
      </c>
      <c r="D1215" s="156" t="s">
        <v>2153</v>
      </c>
      <c r="E1215" s="130" t="s">
        <v>269</v>
      </c>
      <c r="F1215" s="130" t="s">
        <v>6764</v>
      </c>
      <c r="G1215" s="157" t="s">
        <v>6330</v>
      </c>
    </row>
    <row r="1216" spans="1:7" ht="15">
      <c r="A1216" s="130" t="s">
        <v>420</v>
      </c>
      <c r="B1216" s="130" t="s">
        <v>269</v>
      </c>
      <c r="D1216" s="156" t="s">
        <v>420</v>
      </c>
      <c r="E1216" s="130" t="s">
        <v>269</v>
      </c>
      <c r="F1216" s="130" t="s">
        <v>6763</v>
      </c>
      <c r="G1216" s="157" t="s">
        <v>6352</v>
      </c>
    </row>
    <row r="1217" spans="1:7" ht="15">
      <c r="A1217" s="130" t="s">
        <v>421</v>
      </c>
      <c r="B1217" s="130" t="s">
        <v>269</v>
      </c>
      <c r="D1217" s="156" t="s">
        <v>421</v>
      </c>
      <c r="E1217" s="130" t="s">
        <v>269</v>
      </c>
      <c r="F1217" s="130" t="s">
        <v>6763</v>
      </c>
      <c r="G1217" s="157" t="s">
        <v>6353</v>
      </c>
    </row>
    <row r="1218" spans="1:7" ht="15">
      <c r="A1218" s="130" t="s">
        <v>422</v>
      </c>
      <c r="B1218" s="130" t="s">
        <v>269</v>
      </c>
      <c r="D1218" s="156" t="s">
        <v>422</v>
      </c>
      <c r="E1218" s="130" t="s">
        <v>269</v>
      </c>
      <c r="F1218" s="130" t="s">
        <v>6763</v>
      </c>
      <c r="G1218" s="157" t="s">
        <v>6371</v>
      </c>
    </row>
    <row r="1219" spans="1:7" ht="15">
      <c r="A1219" s="130" t="s">
        <v>423</v>
      </c>
      <c r="B1219" s="130" t="s">
        <v>269</v>
      </c>
      <c r="D1219" s="156" t="s">
        <v>423</v>
      </c>
      <c r="E1219" s="130" t="s">
        <v>269</v>
      </c>
      <c r="F1219" s="130" t="s">
        <v>6763</v>
      </c>
      <c r="G1219" s="157" t="s">
        <v>6379</v>
      </c>
    </row>
    <row r="1220" spans="1:7" ht="15">
      <c r="A1220" s="130" t="s">
        <v>424</v>
      </c>
      <c r="B1220" s="130" t="s">
        <v>269</v>
      </c>
      <c r="D1220" s="156" t="s">
        <v>424</v>
      </c>
      <c r="E1220" s="130" t="s">
        <v>269</v>
      </c>
      <c r="F1220" s="130" t="s">
        <v>6763</v>
      </c>
      <c r="G1220" s="157" t="s">
        <v>6399</v>
      </c>
    </row>
    <row r="1221" spans="1:7" ht="15">
      <c r="A1221" s="130" t="s">
        <v>425</v>
      </c>
      <c r="B1221" s="130" t="s">
        <v>269</v>
      </c>
      <c r="D1221" s="156" t="s">
        <v>425</v>
      </c>
      <c r="E1221" s="130" t="s">
        <v>269</v>
      </c>
      <c r="F1221" s="130" t="s">
        <v>6763</v>
      </c>
      <c r="G1221" s="157" t="s">
        <v>6431</v>
      </c>
    </row>
    <row r="1222" spans="1:7" ht="15">
      <c r="A1222" s="130" t="s">
        <v>426</v>
      </c>
      <c r="B1222" s="130" t="s">
        <v>269</v>
      </c>
      <c r="D1222" s="156" t="s">
        <v>426</v>
      </c>
      <c r="E1222" s="130" t="s">
        <v>269</v>
      </c>
      <c r="F1222" s="130" t="s">
        <v>6763</v>
      </c>
      <c r="G1222" s="157" t="s">
        <v>6446</v>
      </c>
    </row>
    <row r="1223" spans="1:7" ht="15">
      <c r="A1223" s="130" t="s">
        <v>1676</v>
      </c>
      <c r="B1223" s="130" t="s">
        <v>269</v>
      </c>
      <c r="D1223" s="156" t="s">
        <v>1676</v>
      </c>
      <c r="E1223" s="130" t="s">
        <v>269</v>
      </c>
      <c r="F1223" s="130" t="s">
        <v>6759</v>
      </c>
      <c r="G1223" s="157" t="s">
        <v>6450</v>
      </c>
    </row>
    <row r="1224" spans="1:7" ht="15">
      <c r="A1224" s="130" t="s">
        <v>427</v>
      </c>
      <c r="B1224" s="130" t="s">
        <v>269</v>
      </c>
      <c r="D1224" s="156" t="s">
        <v>427</v>
      </c>
      <c r="E1224" s="130" t="s">
        <v>269</v>
      </c>
      <c r="F1224" s="130" t="s">
        <v>6763</v>
      </c>
      <c r="G1224" s="157" t="s">
        <v>6472</v>
      </c>
    </row>
    <row r="1225" spans="1:7" ht="15">
      <c r="A1225" s="130" t="s">
        <v>428</v>
      </c>
      <c r="B1225" s="130" t="s">
        <v>269</v>
      </c>
      <c r="D1225" s="156" t="s">
        <v>428</v>
      </c>
      <c r="E1225" s="130" t="s">
        <v>269</v>
      </c>
      <c r="F1225" s="130" t="s">
        <v>6763</v>
      </c>
      <c r="G1225" s="157" t="s">
        <v>6479</v>
      </c>
    </row>
    <row r="1226" spans="1:7" ht="15">
      <c r="A1226" s="130" t="s">
        <v>429</v>
      </c>
      <c r="B1226" s="130" t="s">
        <v>269</v>
      </c>
      <c r="D1226" s="156" t="s">
        <v>429</v>
      </c>
      <c r="E1226" s="130" t="s">
        <v>269</v>
      </c>
      <c r="F1226" s="130" t="s">
        <v>6763</v>
      </c>
      <c r="G1226" s="157" t="s">
        <v>6557</v>
      </c>
    </row>
    <row r="1227" spans="1:7" ht="15">
      <c r="A1227" s="130" t="s">
        <v>2154</v>
      </c>
      <c r="B1227" s="130" t="s">
        <v>269</v>
      </c>
      <c r="D1227" s="156" t="s">
        <v>2154</v>
      </c>
      <c r="E1227" s="130" t="s">
        <v>269</v>
      </c>
      <c r="F1227" s="130" t="s">
        <v>6764</v>
      </c>
      <c r="G1227" s="157" t="s">
        <v>6563</v>
      </c>
    </row>
    <row r="1228" spans="1:7" ht="15">
      <c r="A1228" s="130" t="s">
        <v>2646</v>
      </c>
      <c r="B1228" s="130" t="s">
        <v>997</v>
      </c>
      <c r="D1228" s="156" t="s">
        <v>2646</v>
      </c>
      <c r="E1228" s="130" t="s">
        <v>997</v>
      </c>
      <c r="F1228" s="130" t="s">
        <v>6766</v>
      </c>
      <c r="G1228" s="157" t="s">
        <v>3447</v>
      </c>
    </row>
    <row r="1229" spans="1:7" ht="15">
      <c r="A1229" s="130" t="s">
        <v>2647</v>
      </c>
      <c r="B1229" s="130" t="s">
        <v>997</v>
      </c>
      <c r="D1229" s="156" t="s">
        <v>2647</v>
      </c>
      <c r="E1229" s="130" t="s">
        <v>997</v>
      </c>
      <c r="F1229" s="130" t="s">
        <v>6766</v>
      </c>
      <c r="G1229" s="157" t="s">
        <v>3496</v>
      </c>
    </row>
    <row r="1230" spans="1:7" ht="15">
      <c r="A1230" s="130" t="s">
        <v>2648</v>
      </c>
      <c r="B1230" s="130" t="s">
        <v>997</v>
      </c>
      <c r="D1230" s="156" t="s">
        <v>2648</v>
      </c>
      <c r="E1230" s="130" t="s">
        <v>997</v>
      </c>
      <c r="F1230" s="130" t="s">
        <v>6766</v>
      </c>
      <c r="G1230" s="157" t="s">
        <v>3522</v>
      </c>
    </row>
    <row r="1231" spans="1:7" ht="15">
      <c r="A1231" s="130" t="s">
        <v>2649</v>
      </c>
      <c r="B1231" s="130" t="s">
        <v>997</v>
      </c>
      <c r="D1231" s="156" t="s">
        <v>2649</v>
      </c>
      <c r="E1231" s="130" t="s">
        <v>997</v>
      </c>
      <c r="F1231" s="130" t="s">
        <v>6766</v>
      </c>
      <c r="G1231" s="157" t="s">
        <v>3534</v>
      </c>
    </row>
    <row r="1232" spans="1:7" ht="15">
      <c r="A1232" s="130" t="s">
        <v>2650</v>
      </c>
      <c r="B1232" s="130" t="s">
        <v>997</v>
      </c>
      <c r="D1232" s="156" t="s">
        <v>2650</v>
      </c>
      <c r="E1232" s="130" t="s">
        <v>997</v>
      </c>
      <c r="F1232" s="130" t="s">
        <v>6766</v>
      </c>
      <c r="G1232" s="157" t="s">
        <v>3597</v>
      </c>
    </row>
    <row r="1233" spans="1:7" ht="15">
      <c r="A1233" s="130" t="s">
        <v>2651</v>
      </c>
      <c r="B1233" s="130" t="s">
        <v>997</v>
      </c>
      <c r="D1233" s="156" t="s">
        <v>2651</v>
      </c>
      <c r="E1233" s="130" t="s">
        <v>997</v>
      </c>
      <c r="F1233" s="130" t="s">
        <v>6766</v>
      </c>
      <c r="G1233" s="157" t="s">
        <v>3613</v>
      </c>
    </row>
    <row r="1234" spans="1:7" ht="15">
      <c r="A1234" s="130" t="s">
        <v>2652</v>
      </c>
      <c r="B1234" s="130" t="s">
        <v>997</v>
      </c>
      <c r="D1234" s="156" t="s">
        <v>2652</v>
      </c>
      <c r="E1234" s="130" t="s">
        <v>997</v>
      </c>
      <c r="F1234" s="130" t="s">
        <v>6766</v>
      </c>
      <c r="G1234" s="157" t="s">
        <v>3645</v>
      </c>
    </row>
    <row r="1235" spans="1:7" ht="15">
      <c r="A1235" s="130" t="s">
        <v>2653</v>
      </c>
      <c r="B1235" s="130" t="s">
        <v>997</v>
      </c>
      <c r="D1235" s="156" t="s">
        <v>2653</v>
      </c>
      <c r="E1235" s="130" t="s">
        <v>997</v>
      </c>
      <c r="F1235" s="130" t="s">
        <v>6766</v>
      </c>
      <c r="G1235" s="157" t="s">
        <v>3671</v>
      </c>
    </row>
    <row r="1236" spans="1:7" ht="15">
      <c r="A1236" s="130" t="s">
        <v>2654</v>
      </c>
      <c r="B1236" s="130" t="s">
        <v>997</v>
      </c>
      <c r="D1236" s="156" t="s">
        <v>2654</v>
      </c>
      <c r="E1236" s="130" t="s">
        <v>997</v>
      </c>
      <c r="F1236" s="130" t="s">
        <v>6766</v>
      </c>
      <c r="G1236" s="157" t="s">
        <v>3676</v>
      </c>
    </row>
    <row r="1237" spans="1:7" ht="15">
      <c r="A1237" s="130" t="s">
        <v>2655</v>
      </c>
      <c r="B1237" s="130" t="s">
        <v>997</v>
      </c>
      <c r="D1237" s="156" t="s">
        <v>2655</v>
      </c>
      <c r="E1237" s="130" t="s">
        <v>997</v>
      </c>
      <c r="F1237" s="130" t="s">
        <v>6766</v>
      </c>
      <c r="G1237" s="157" t="s">
        <v>3697</v>
      </c>
    </row>
    <row r="1238" spans="1:7" ht="15">
      <c r="A1238" s="130" t="s">
        <v>2656</v>
      </c>
      <c r="B1238" s="130" t="s">
        <v>997</v>
      </c>
      <c r="D1238" s="156" t="s">
        <v>2656</v>
      </c>
      <c r="E1238" s="130" t="s">
        <v>997</v>
      </c>
      <c r="F1238" s="130" t="s">
        <v>6766</v>
      </c>
      <c r="G1238" s="157" t="s">
        <v>3698</v>
      </c>
    </row>
    <row r="1239" spans="1:7" ht="15">
      <c r="A1239" s="130" t="s">
        <v>2657</v>
      </c>
      <c r="B1239" s="130" t="s">
        <v>997</v>
      </c>
      <c r="D1239" s="156" t="s">
        <v>2657</v>
      </c>
      <c r="E1239" s="130" t="s">
        <v>997</v>
      </c>
      <c r="F1239" s="130" t="s">
        <v>6766</v>
      </c>
      <c r="G1239" s="157" t="s">
        <v>3699</v>
      </c>
    </row>
    <row r="1240" spans="1:7" ht="15">
      <c r="A1240" s="130" t="s">
        <v>2658</v>
      </c>
      <c r="B1240" s="130" t="s">
        <v>997</v>
      </c>
      <c r="D1240" s="156" t="s">
        <v>2658</v>
      </c>
      <c r="E1240" s="130" t="s">
        <v>997</v>
      </c>
      <c r="F1240" s="130" t="s">
        <v>6766</v>
      </c>
      <c r="G1240" s="157" t="s">
        <v>3700</v>
      </c>
    </row>
    <row r="1241" spans="1:7" ht="15">
      <c r="A1241" s="130" t="s">
        <v>2645</v>
      </c>
      <c r="B1241" s="130" t="s">
        <v>997</v>
      </c>
      <c r="D1241" s="156" t="s">
        <v>2645</v>
      </c>
      <c r="E1241" s="130" t="s">
        <v>997</v>
      </c>
      <c r="F1241" s="130" t="s">
        <v>6766</v>
      </c>
      <c r="G1241" s="157" t="s">
        <v>3712</v>
      </c>
    </row>
    <row r="1242" spans="1:7" ht="15">
      <c r="A1242" s="130" t="s">
        <v>2659</v>
      </c>
      <c r="B1242" s="130" t="s">
        <v>997</v>
      </c>
      <c r="D1242" s="156" t="s">
        <v>2659</v>
      </c>
      <c r="E1242" s="130" t="s">
        <v>997</v>
      </c>
      <c r="F1242" s="130" t="s">
        <v>6766</v>
      </c>
      <c r="G1242" s="157" t="s">
        <v>3734</v>
      </c>
    </row>
    <row r="1243" spans="1:7" ht="15">
      <c r="A1243" s="130" t="s">
        <v>2660</v>
      </c>
      <c r="B1243" s="130" t="s">
        <v>997</v>
      </c>
      <c r="D1243" s="156" t="s">
        <v>2660</v>
      </c>
      <c r="E1243" s="130" t="s">
        <v>997</v>
      </c>
      <c r="F1243" s="130" t="s">
        <v>6766</v>
      </c>
      <c r="G1243" s="157" t="s">
        <v>3938</v>
      </c>
    </row>
    <row r="1244" spans="1:7" ht="15">
      <c r="A1244" s="130" t="s">
        <v>2661</v>
      </c>
      <c r="B1244" s="130" t="s">
        <v>997</v>
      </c>
      <c r="D1244" s="156" t="s">
        <v>2661</v>
      </c>
      <c r="E1244" s="130" t="s">
        <v>997</v>
      </c>
      <c r="F1244" s="130" t="s">
        <v>6766</v>
      </c>
      <c r="G1244" s="157" t="s">
        <v>3967</v>
      </c>
    </row>
    <row r="1245" spans="1:7" ht="15">
      <c r="A1245" s="130" t="s">
        <v>2662</v>
      </c>
      <c r="B1245" s="130" t="s">
        <v>997</v>
      </c>
      <c r="D1245" s="156" t="s">
        <v>2662</v>
      </c>
      <c r="E1245" s="130" t="s">
        <v>997</v>
      </c>
      <c r="F1245" s="130" t="s">
        <v>6766</v>
      </c>
      <c r="G1245" s="157" t="s">
        <v>3970</v>
      </c>
    </row>
    <row r="1246" spans="1:7" ht="15">
      <c r="A1246" s="130" t="s">
        <v>2663</v>
      </c>
      <c r="B1246" s="130" t="s">
        <v>997</v>
      </c>
      <c r="D1246" s="156" t="s">
        <v>2663</v>
      </c>
      <c r="E1246" s="130" t="s">
        <v>997</v>
      </c>
      <c r="F1246" s="130" t="s">
        <v>6766</v>
      </c>
      <c r="G1246" s="157" t="s">
        <v>3981</v>
      </c>
    </row>
    <row r="1247" spans="1:7" ht="15">
      <c r="A1247" s="130" t="s">
        <v>2664</v>
      </c>
      <c r="B1247" s="130" t="s">
        <v>997</v>
      </c>
      <c r="D1247" s="156" t="s">
        <v>2664</v>
      </c>
      <c r="E1247" s="130" t="s">
        <v>997</v>
      </c>
      <c r="F1247" s="130" t="s">
        <v>6766</v>
      </c>
      <c r="G1247" s="157" t="s">
        <v>4064</v>
      </c>
    </row>
    <row r="1248" spans="1:7" ht="15">
      <c r="A1248" s="130" t="s">
        <v>2665</v>
      </c>
      <c r="B1248" s="130" t="s">
        <v>997</v>
      </c>
      <c r="D1248" s="156" t="s">
        <v>2665</v>
      </c>
      <c r="E1248" s="130" t="s">
        <v>997</v>
      </c>
      <c r="F1248" s="130" t="s">
        <v>6766</v>
      </c>
      <c r="G1248" s="157" t="s">
        <v>4089</v>
      </c>
    </row>
    <row r="1249" spans="1:7" ht="15">
      <c r="A1249" s="130" t="s">
        <v>2666</v>
      </c>
      <c r="B1249" s="130" t="s">
        <v>997</v>
      </c>
      <c r="D1249" s="156" t="s">
        <v>2666</v>
      </c>
      <c r="E1249" s="130" t="s">
        <v>997</v>
      </c>
      <c r="F1249" s="130" t="s">
        <v>6766</v>
      </c>
      <c r="G1249" s="157" t="s">
        <v>4131</v>
      </c>
    </row>
    <row r="1250" spans="1:7" ht="15">
      <c r="A1250" s="130" t="s">
        <v>2667</v>
      </c>
      <c r="B1250" s="130" t="s">
        <v>997</v>
      </c>
      <c r="D1250" s="156" t="s">
        <v>2667</v>
      </c>
      <c r="E1250" s="130" t="s">
        <v>997</v>
      </c>
      <c r="F1250" s="130" t="s">
        <v>6766</v>
      </c>
      <c r="G1250" s="157" t="s">
        <v>4203</v>
      </c>
    </row>
    <row r="1251" spans="1:7" ht="15">
      <c r="A1251" s="130" t="s">
        <v>2668</v>
      </c>
      <c r="B1251" s="130" t="s">
        <v>997</v>
      </c>
      <c r="D1251" s="156" t="s">
        <v>2668</v>
      </c>
      <c r="E1251" s="130" t="s">
        <v>997</v>
      </c>
      <c r="F1251" s="130" t="s">
        <v>6766</v>
      </c>
      <c r="G1251" s="157" t="s">
        <v>4211</v>
      </c>
    </row>
    <row r="1252" spans="1:7" ht="15">
      <c r="A1252" s="130" t="s">
        <v>2669</v>
      </c>
      <c r="B1252" s="130" t="s">
        <v>997</v>
      </c>
      <c r="D1252" s="156" t="s">
        <v>2669</v>
      </c>
      <c r="E1252" s="130" t="s">
        <v>997</v>
      </c>
      <c r="F1252" s="130" t="s">
        <v>6766</v>
      </c>
      <c r="G1252" s="157" t="s">
        <v>4214</v>
      </c>
    </row>
    <row r="1253" spans="1:7" ht="15">
      <c r="A1253" s="130" t="s">
        <v>2670</v>
      </c>
      <c r="B1253" s="130" t="s">
        <v>997</v>
      </c>
      <c r="D1253" s="156" t="s">
        <v>2670</v>
      </c>
      <c r="E1253" s="130" t="s">
        <v>997</v>
      </c>
      <c r="F1253" s="130" t="s">
        <v>6766</v>
      </c>
      <c r="G1253" s="157" t="s">
        <v>4217</v>
      </c>
    </row>
    <row r="1254" spans="1:7" ht="15">
      <c r="A1254" s="130" t="s">
        <v>2671</v>
      </c>
      <c r="B1254" s="130" t="s">
        <v>997</v>
      </c>
      <c r="D1254" s="156" t="s">
        <v>2671</v>
      </c>
      <c r="E1254" s="130" t="s">
        <v>997</v>
      </c>
      <c r="F1254" s="130" t="s">
        <v>6766</v>
      </c>
      <c r="G1254" s="157" t="s">
        <v>4230</v>
      </c>
    </row>
    <row r="1255" spans="1:7" ht="15">
      <c r="A1255" s="130" t="s">
        <v>2672</v>
      </c>
      <c r="B1255" s="130" t="s">
        <v>997</v>
      </c>
      <c r="D1255" s="156" t="s">
        <v>2672</v>
      </c>
      <c r="E1255" s="130" t="s">
        <v>997</v>
      </c>
      <c r="F1255" s="130" t="s">
        <v>6766</v>
      </c>
      <c r="G1255" s="157" t="s">
        <v>4302</v>
      </c>
    </row>
    <row r="1256" spans="1:7" ht="15">
      <c r="A1256" s="130" t="s">
        <v>2673</v>
      </c>
      <c r="B1256" s="130" t="s">
        <v>997</v>
      </c>
      <c r="D1256" s="156" t="s">
        <v>2673</v>
      </c>
      <c r="E1256" s="130" t="s">
        <v>997</v>
      </c>
      <c r="F1256" s="130" t="s">
        <v>6766</v>
      </c>
      <c r="G1256" s="157" t="s">
        <v>4360</v>
      </c>
    </row>
    <row r="1257" spans="1:7" ht="15">
      <c r="A1257" s="130" t="s">
        <v>2674</v>
      </c>
      <c r="B1257" s="130" t="s">
        <v>997</v>
      </c>
      <c r="D1257" s="156" t="s">
        <v>2674</v>
      </c>
      <c r="E1257" s="130" t="s">
        <v>997</v>
      </c>
      <c r="F1257" s="130" t="s">
        <v>6766</v>
      </c>
      <c r="G1257" s="157" t="s">
        <v>4361</v>
      </c>
    </row>
    <row r="1258" spans="1:7" ht="15">
      <c r="A1258" s="130" t="s">
        <v>2675</v>
      </c>
      <c r="B1258" s="130" t="s">
        <v>997</v>
      </c>
      <c r="D1258" s="156" t="s">
        <v>2675</v>
      </c>
      <c r="E1258" s="130" t="s">
        <v>997</v>
      </c>
      <c r="F1258" s="130" t="s">
        <v>6766</v>
      </c>
      <c r="G1258" s="157" t="s">
        <v>4362</v>
      </c>
    </row>
    <row r="1259" spans="1:7" ht="15">
      <c r="A1259" s="130" t="s">
        <v>2676</v>
      </c>
      <c r="B1259" s="130" t="s">
        <v>997</v>
      </c>
      <c r="D1259" s="156" t="s">
        <v>2676</v>
      </c>
      <c r="E1259" s="130" t="s">
        <v>997</v>
      </c>
      <c r="F1259" s="130" t="s">
        <v>6766</v>
      </c>
      <c r="G1259" s="157" t="s">
        <v>4363</v>
      </c>
    </row>
    <row r="1260" spans="1:7" ht="15">
      <c r="A1260" s="130" t="s">
        <v>2677</v>
      </c>
      <c r="B1260" s="130" t="s">
        <v>997</v>
      </c>
      <c r="D1260" s="156" t="s">
        <v>2677</v>
      </c>
      <c r="E1260" s="130" t="s">
        <v>997</v>
      </c>
      <c r="F1260" s="130" t="s">
        <v>6766</v>
      </c>
      <c r="G1260" s="157" t="s">
        <v>4364</v>
      </c>
    </row>
    <row r="1261" spans="1:7" ht="15">
      <c r="A1261" s="130" t="s">
        <v>2678</v>
      </c>
      <c r="B1261" s="130" t="s">
        <v>997</v>
      </c>
      <c r="D1261" s="156" t="s">
        <v>2678</v>
      </c>
      <c r="E1261" s="130" t="s">
        <v>997</v>
      </c>
      <c r="F1261" s="130" t="s">
        <v>6766</v>
      </c>
      <c r="G1261" s="157" t="s">
        <v>4365</v>
      </c>
    </row>
    <row r="1262" spans="1:7" ht="15">
      <c r="A1262" s="130" t="s">
        <v>2679</v>
      </c>
      <c r="B1262" s="130" t="s">
        <v>997</v>
      </c>
      <c r="D1262" s="156" t="s">
        <v>2679</v>
      </c>
      <c r="E1262" s="130" t="s">
        <v>997</v>
      </c>
      <c r="F1262" s="130" t="s">
        <v>6766</v>
      </c>
      <c r="G1262" s="157" t="s">
        <v>4366</v>
      </c>
    </row>
    <row r="1263" spans="1:7" ht="15">
      <c r="A1263" s="130" t="s">
        <v>2680</v>
      </c>
      <c r="B1263" s="130" t="s">
        <v>997</v>
      </c>
      <c r="D1263" s="156" t="s">
        <v>2680</v>
      </c>
      <c r="E1263" s="130" t="s">
        <v>997</v>
      </c>
      <c r="F1263" s="130" t="s">
        <v>6766</v>
      </c>
      <c r="G1263" s="157" t="s">
        <v>4367</v>
      </c>
    </row>
    <row r="1264" spans="1:7" ht="15">
      <c r="A1264" s="130" t="s">
        <v>2681</v>
      </c>
      <c r="B1264" s="130" t="s">
        <v>997</v>
      </c>
      <c r="D1264" s="156" t="s">
        <v>2681</v>
      </c>
      <c r="E1264" s="130" t="s">
        <v>997</v>
      </c>
      <c r="F1264" s="130" t="s">
        <v>6766</v>
      </c>
      <c r="G1264" s="157" t="s">
        <v>4417</v>
      </c>
    </row>
    <row r="1265" spans="1:7" ht="15">
      <c r="A1265" s="130" t="s">
        <v>2682</v>
      </c>
      <c r="B1265" s="130" t="s">
        <v>997</v>
      </c>
      <c r="D1265" s="156" t="s">
        <v>2682</v>
      </c>
      <c r="E1265" s="130" t="s">
        <v>997</v>
      </c>
      <c r="F1265" s="130" t="s">
        <v>6766</v>
      </c>
      <c r="G1265" s="157" t="s">
        <v>4472</v>
      </c>
    </row>
    <row r="1266" spans="1:7" ht="15">
      <c r="A1266" s="130" t="s">
        <v>2683</v>
      </c>
      <c r="B1266" s="130" t="s">
        <v>997</v>
      </c>
      <c r="D1266" s="156" t="s">
        <v>2683</v>
      </c>
      <c r="E1266" s="130" t="s">
        <v>997</v>
      </c>
      <c r="F1266" s="130" t="s">
        <v>6766</v>
      </c>
      <c r="G1266" s="157" t="s">
        <v>4477</v>
      </c>
    </row>
    <row r="1267" spans="1:7" ht="15">
      <c r="A1267" s="130" t="s">
        <v>2684</v>
      </c>
      <c r="B1267" s="130" t="s">
        <v>997</v>
      </c>
      <c r="D1267" s="156" t="s">
        <v>2684</v>
      </c>
      <c r="E1267" s="130" t="s">
        <v>997</v>
      </c>
      <c r="F1267" s="130" t="s">
        <v>6766</v>
      </c>
      <c r="G1267" s="157" t="s">
        <v>4572</v>
      </c>
    </row>
    <row r="1268" spans="1:7" ht="15">
      <c r="A1268" s="130" t="s">
        <v>2685</v>
      </c>
      <c r="B1268" s="130" t="s">
        <v>997</v>
      </c>
      <c r="D1268" s="156" t="s">
        <v>2685</v>
      </c>
      <c r="E1268" s="130" t="s">
        <v>997</v>
      </c>
      <c r="F1268" s="130" t="s">
        <v>6766</v>
      </c>
      <c r="G1268" s="157" t="s">
        <v>4782</v>
      </c>
    </row>
    <row r="1269" spans="1:7" ht="15">
      <c r="A1269" s="130" t="s">
        <v>2686</v>
      </c>
      <c r="B1269" s="130" t="s">
        <v>997</v>
      </c>
      <c r="D1269" s="156" t="s">
        <v>2686</v>
      </c>
      <c r="E1269" s="130" t="s">
        <v>997</v>
      </c>
      <c r="F1269" s="130" t="s">
        <v>6766</v>
      </c>
      <c r="G1269" s="157" t="s">
        <v>4826</v>
      </c>
    </row>
    <row r="1270" spans="1:7" ht="15">
      <c r="A1270" s="130" t="s">
        <v>2687</v>
      </c>
      <c r="B1270" s="130" t="s">
        <v>997</v>
      </c>
      <c r="D1270" s="156" t="s">
        <v>2687</v>
      </c>
      <c r="E1270" s="130" t="s">
        <v>997</v>
      </c>
      <c r="F1270" s="130" t="s">
        <v>6766</v>
      </c>
      <c r="G1270" s="157" t="s">
        <v>4828</v>
      </c>
    </row>
    <row r="1271" spans="1:7" ht="15">
      <c r="A1271" s="130" t="s">
        <v>2688</v>
      </c>
      <c r="B1271" s="130" t="s">
        <v>997</v>
      </c>
      <c r="D1271" s="156" t="s">
        <v>2688</v>
      </c>
      <c r="E1271" s="130" t="s">
        <v>997</v>
      </c>
      <c r="F1271" s="130" t="s">
        <v>6766</v>
      </c>
      <c r="G1271" s="157" t="s">
        <v>4841</v>
      </c>
    </row>
    <row r="1272" spans="1:7" ht="15">
      <c r="A1272" s="130" t="s">
        <v>2689</v>
      </c>
      <c r="B1272" s="130" t="s">
        <v>997</v>
      </c>
      <c r="D1272" s="156" t="s">
        <v>2689</v>
      </c>
      <c r="E1272" s="130" t="s">
        <v>997</v>
      </c>
      <c r="F1272" s="130" t="s">
        <v>6766</v>
      </c>
      <c r="G1272" s="157" t="s">
        <v>4876</v>
      </c>
    </row>
    <row r="1273" spans="1:7" ht="15">
      <c r="A1273" s="130" t="s">
        <v>2690</v>
      </c>
      <c r="B1273" s="130" t="s">
        <v>997</v>
      </c>
      <c r="D1273" s="156" t="s">
        <v>2690</v>
      </c>
      <c r="E1273" s="130" t="s">
        <v>997</v>
      </c>
      <c r="F1273" s="130" t="s">
        <v>6766</v>
      </c>
      <c r="G1273" s="157" t="s">
        <v>4877</v>
      </c>
    </row>
    <row r="1274" spans="1:7" ht="15">
      <c r="A1274" s="130" t="s">
        <v>2691</v>
      </c>
      <c r="B1274" s="130" t="s">
        <v>997</v>
      </c>
      <c r="D1274" s="156" t="s">
        <v>2691</v>
      </c>
      <c r="E1274" s="130" t="s">
        <v>997</v>
      </c>
      <c r="F1274" s="130" t="s">
        <v>6766</v>
      </c>
      <c r="G1274" s="157" t="s">
        <v>4952</v>
      </c>
    </row>
    <row r="1275" spans="1:7" ht="15">
      <c r="A1275" s="130" t="s">
        <v>2692</v>
      </c>
      <c r="B1275" s="130" t="s">
        <v>997</v>
      </c>
      <c r="D1275" s="156" t="s">
        <v>2692</v>
      </c>
      <c r="E1275" s="130" t="s">
        <v>997</v>
      </c>
      <c r="F1275" s="130" t="s">
        <v>6766</v>
      </c>
      <c r="G1275" s="157" t="s">
        <v>5009</v>
      </c>
    </row>
    <row r="1276" spans="1:7" ht="15">
      <c r="A1276" s="130" t="s">
        <v>2693</v>
      </c>
      <c r="B1276" s="130" t="s">
        <v>997</v>
      </c>
      <c r="D1276" s="156" t="s">
        <v>2693</v>
      </c>
      <c r="E1276" s="130" t="s">
        <v>997</v>
      </c>
      <c r="F1276" s="130" t="s">
        <v>6766</v>
      </c>
      <c r="G1276" s="157" t="s">
        <v>5124</v>
      </c>
    </row>
    <row r="1277" spans="1:7" ht="15">
      <c r="A1277" s="130" t="s">
        <v>2694</v>
      </c>
      <c r="B1277" s="130" t="s">
        <v>997</v>
      </c>
      <c r="D1277" s="156" t="s">
        <v>2694</v>
      </c>
      <c r="E1277" s="130" t="s">
        <v>997</v>
      </c>
      <c r="F1277" s="130" t="s">
        <v>6766</v>
      </c>
      <c r="G1277" s="157" t="s">
        <v>5125</v>
      </c>
    </row>
    <row r="1278" spans="1:7" ht="15">
      <c r="A1278" s="130" t="s">
        <v>2695</v>
      </c>
      <c r="B1278" s="130" t="s">
        <v>997</v>
      </c>
      <c r="D1278" s="156" t="s">
        <v>2695</v>
      </c>
      <c r="E1278" s="130" t="s">
        <v>997</v>
      </c>
      <c r="F1278" s="130" t="s">
        <v>6766</v>
      </c>
      <c r="G1278" s="157" t="s">
        <v>5140</v>
      </c>
    </row>
    <row r="1279" spans="1:7" ht="15">
      <c r="A1279" s="130" t="s">
        <v>2696</v>
      </c>
      <c r="B1279" s="130" t="s">
        <v>997</v>
      </c>
      <c r="D1279" s="156" t="s">
        <v>2696</v>
      </c>
      <c r="E1279" s="130" t="s">
        <v>997</v>
      </c>
      <c r="F1279" s="130" t="s">
        <v>6766</v>
      </c>
      <c r="G1279" s="157" t="s">
        <v>5170</v>
      </c>
    </row>
    <row r="1280" spans="1:7" ht="15">
      <c r="A1280" s="130" t="s">
        <v>2697</v>
      </c>
      <c r="B1280" s="130" t="s">
        <v>997</v>
      </c>
      <c r="D1280" s="156" t="s">
        <v>2697</v>
      </c>
      <c r="E1280" s="130" t="s">
        <v>997</v>
      </c>
      <c r="F1280" s="130" t="s">
        <v>6766</v>
      </c>
      <c r="G1280" s="157" t="s">
        <v>5197</v>
      </c>
    </row>
    <row r="1281" spans="1:7" ht="15">
      <c r="A1281" s="130" t="s">
        <v>2698</v>
      </c>
      <c r="B1281" s="130" t="s">
        <v>997</v>
      </c>
      <c r="D1281" s="156" t="s">
        <v>2698</v>
      </c>
      <c r="E1281" s="130" t="s">
        <v>997</v>
      </c>
      <c r="F1281" s="130" t="s">
        <v>6766</v>
      </c>
      <c r="G1281" s="157" t="s">
        <v>5233</v>
      </c>
    </row>
    <row r="1282" spans="1:7" ht="15">
      <c r="A1282" s="130" t="s">
        <v>2699</v>
      </c>
      <c r="B1282" s="130" t="s">
        <v>997</v>
      </c>
      <c r="D1282" s="156" t="s">
        <v>2699</v>
      </c>
      <c r="E1282" s="130" t="s">
        <v>997</v>
      </c>
      <c r="F1282" s="130" t="s">
        <v>6766</v>
      </c>
      <c r="G1282" s="157" t="s">
        <v>5244</v>
      </c>
    </row>
    <row r="1283" spans="1:7" ht="15">
      <c r="A1283" s="130" t="s">
        <v>2700</v>
      </c>
      <c r="B1283" s="130" t="s">
        <v>997</v>
      </c>
      <c r="D1283" s="156" t="s">
        <v>2700</v>
      </c>
      <c r="E1283" s="130" t="s">
        <v>997</v>
      </c>
      <c r="F1283" s="130" t="s">
        <v>6766</v>
      </c>
      <c r="G1283" s="157" t="s">
        <v>5271</v>
      </c>
    </row>
    <row r="1284" spans="1:7" ht="15">
      <c r="A1284" s="130" t="s">
        <v>2701</v>
      </c>
      <c r="B1284" s="130" t="s">
        <v>997</v>
      </c>
      <c r="D1284" s="156" t="s">
        <v>2701</v>
      </c>
      <c r="E1284" s="130" t="s">
        <v>997</v>
      </c>
      <c r="F1284" s="130" t="s">
        <v>6766</v>
      </c>
      <c r="G1284" s="157" t="s">
        <v>5368</v>
      </c>
    </row>
    <row r="1285" spans="1:7" ht="15">
      <c r="A1285" s="130" t="s">
        <v>2702</v>
      </c>
      <c r="B1285" s="130" t="s">
        <v>997</v>
      </c>
      <c r="D1285" s="156" t="s">
        <v>2702</v>
      </c>
      <c r="E1285" s="130" t="s">
        <v>997</v>
      </c>
      <c r="F1285" s="130" t="s">
        <v>6766</v>
      </c>
      <c r="G1285" s="157" t="s">
        <v>5369</v>
      </c>
    </row>
    <row r="1286" spans="1:7" ht="15">
      <c r="A1286" s="130" t="s">
        <v>2703</v>
      </c>
      <c r="B1286" s="130" t="s">
        <v>997</v>
      </c>
      <c r="D1286" s="156" t="s">
        <v>2703</v>
      </c>
      <c r="E1286" s="130" t="s">
        <v>997</v>
      </c>
      <c r="F1286" s="130" t="s">
        <v>6766</v>
      </c>
      <c r="G1286" s="157" t="s">
        <v>5371</v>
      </c>
    </row>
    <row r="1287" spans="1:7" ht="15">
      <c r="A1287" s="130" t="s">
        <v>2704</v>
      </c>
      <c r="B1287" s="130" t="s">
        <v>997</v>
      </c>
      <c r="D1287" s="156" t="s">
        <v>2704</v>
      </c>
      <c r="E1287" s="130" t="s">
        <v>997</v>
      </c>
      <c r="F1287" s="130" t="s">
        <v>6766</v>
      </c>
      <c r="G1287" s="157" t="s">
        <v>5391</v>
      </c>
    </row>
    <row r="1288" spans="1:7" ht="15">
      <c r="A1288" s="130" t="s">
        <v>2705</v>
      </c>
      <c r="B1288" s="130" t="s">
        <v>997</v>
      </c>
      <c r="D1288" s="156" t="s">
        <v>2705</v>
      </c>
      <c r="E1288" s="130" t="s">
        <v>997</v>
      </c>
      <c r="F1288" s="130" t="s">
        <v>6766</v>
      </c>
      <c r="G1288" s="157" t="s">
        <v>5597</v>
      </c>
    </row>
    <row r="1289" spans="1:7" ht="15">
      <c r="A1289" s="130" t="s">
        <v>2706</v>
      </c>
      <c r="B1289" s="130" t="s">
        <v>997</v>
      </c>
      <c r="D1289" s="156" t="s">
        <v>2706</v>
      </c>
      <c r="E1289" s="130" t="s">
        <v>997</v>
      </c>
      <c r="F1289" s="130" t="s">
        <v>6766</v>
      </c>
      <c r="G1289" s="157" t="s">
        <v>5604</v>
      </c>
    </row>
    <row r="1290" spans="1:7" ht="15">
      <c r="A1290" s="130" t="s">
        <v>2707</v>
      </c>
      <c r="B1290" s="130" t="s">
        <v>997</v>
      </c>
      <c r="D1290" s="156" t="s">
        <v>2707</v>
      </c>
      <c r="E1290" s="130" t="s">
        <v>997</v>
      </c>
      <c r="F1290" s="130" t="s">
        <v>6766</v>
      </c>
      <c r="G1290" s="157" t="s">
        <v>5652</v>
      </c>
    </row>
    <row r="1291" spans="1:7" ht="15">
      <c r="A1291" s="130" t="s">
        <v>2708</v>
      </c>
      <c r="B1291" s="130" t="s">
        <v>997</v>
      </c>
      <c r="D1291" s="156" t="s">
        <v>2708</v>
      </c>
      <c r="E1291" s="130" t="s">
        <v>997</v>
      </c>
      <c r="F1291" s="130" t="s">
        <v>6766</v>
      </c>
      <c r="G1291" s="157" t="s">
        <v>5771</v>
      </c>
    </row>
    <row r="1292" spans="1:7" ht="15">
      <c r="A1292" s="130" t="s">
        <v>2709</v>
      </c>
      <c r="B1292" s="130" t="s">
        <v>997</v>
      </c>
      <c r="D1292" s="156" t="s">
        <v>2709</v>
      </c>
      <c r="E1292" s="130" t="s">
        <v>997</v>
      </c>
      <c r="F1292" s="130" t="s">
        <v>6766</v>
      </c>
      <c r="G1292" s="157" t="s">
        <v>5772</v>
      </c>
    </row>
    <row r="1293" spans="1:7" ht="15">
      <c r="A1293" s="130" t="s">
        <v>2710</v>
      </c>
      <c r="B1293" s="130" t="s">
        <v>997</v>
      </c>
      <c r="D1293" s="156" t="s">
        <v>2710</v>
      </c>
      <c r="E1293" s="130" t="s">
        <v>997</v>
      </c>
      <c r="F1293" s="130" t="s">
        <v>6766</v>
      </c>
      <c r="G1293" s="157" t="s">
        <v>5789</v>
      </c>
    </row>
    <row r="1294" spans="1:7" ht="15">
      <c r="A1294" s="130" t="s">
        <v>2711</v>
      </c>
      <c r="B1294" s="130" t="s">
        <v>997</v>
      </c>
      <c r="D1294" s="156" t="s">
        <v>2711</v>
      </c>
      <c r="E1294" s="130" t="s">
        <v>997</v>
      </c>
      <c r="F1294" s="130" t="s">
        <v>6766</v>
      </c>
      <c r="G1294" s="157" t="s">
        <v>6023</v>
      </c>
    </row>
    <row r="1295" spans="1:7" ht="15">
      <c r="A1295" s="130" t="s">
        <v>2712</v>
      </c>
      <c r="B1295" s="130" t="s">
        <v>997</v>
      </c>
      <c r="D1295" s="156" t="s">
        <v>2712</v>
      </c>
      <c r="E1295" s="130" t="s">
        <v>997</v>
      </c>
      <c r="F1295" s="130" t="s">
        <v>6766</v>
      </c>
      <c r="G1295" s="157" t="s">
        <v>6030</v>
      </c>
    </row>
    <row r="1296" spans="1:7" ht="15">
      <c r="A1296" s="130" t="s">
        <v>996</v>
      </c>
      <c r="B1296" s="130" t="s">
        <v>997</v>
      </c>
      <c r="D1296" s="156" t="s">
        <v>996</v>
      </c>
      <c r="E1296" s="130" t="s">
        <v>997</v>
      </c>
      <c r="F1296" s="130" t="s">
        <v>6767</v>
      </c>
      <c r="G1296" s="157" t="s">
        <v>6148</v>
      </c>
    </row>
    <row r="1297" spans="1:7" ht="15">
      <c r="A1297" s="130" t="s">
        <v>2713</v>
      </c>
      <c r="B1297" s="130" t="s">
        <v>997</v>
      </c>
      <c r="D1297" s="156" t="s">
        <v>2713</v>
      </c>
      <c r="E1297" s="130" t="s">
        <v>997</v>
      </c>
      <c r="F1297" s="130" t="s">
        <v>6766</v>
      </c>
      <c r="G1297" s="157" t="s">
        <v>6161</v>
      </c>
    </row>
    <row r="1298" spans="1:7" ht="15">
      <c r="A1298" s="130" t="s">
        <v>2714</v>
      </c>
      <c r="B1298" s="130" t="s">
        <v>997</v>
      </c>
      <c r="D1298" s="156" t="s">
        <v>2714</v>
      </c>
      <c r="E1298" s="130" t="s">
        <v>997</v>
      </c>
      <c r="F1298" s="130" t="s">
        <v>6766</v>
      </c>
      <c r="G1298" s="157" t="s">
        <v>6173</v>
      </c>
    </row>
    <row r="1299" spans="1:7" ht="15">
      <c r="A1299" s="130" t="s">
        <v>2715</v>
      </c>
      <c r="B1299" s="130" t="s">
        <v>997</v>
      </c>
      <c r="D1299" s="156" t="s">
        <v>2715</v>
      </c>
      <c r="E1299" s="130" t="s">
        <v>997</v>
      </c>
      <c r="F1299" s="130" t="s">
        <v>6766</v>
      </c>
      <c r="G1299" s="157" t="s">
        <v>6191</v>
      </c>
    </row>
    <row r="1300" spans="1:7" ht="15">
      <c r="A1300" s="130" t="s">
        <v>2716</v>
      </c>
      <c r="B1300" s="130" t="s">
        <v>997</v>
      </c>
      <c r="D1300" s="156" t="s">
        <v>2716</v>
      </c>
      <c r="E1300" s="130" t="s">
        <v>997</v>
      </c>
      <c r="F1300" s="130" t="s">
        <v>6766</v>
      </c>
      <c r="G1300" s="157" t="s">
        <v>6201</v>
      </c>
    </row>
    <row r="1301" spans="1:7" ht="15">
      <c r="A1301" s="130" t="s">
        <v>2717</v>
      </c>
      <c r="B1301" s="130" t="s">
        <v>997</v>
      </c>
      <c r="D1301" s="156" t="s">
        <v>2717</v>
      </c>
      <c r="E1301" s="130" t="s">
        <v>997</v>
      </c>
      <c r="F1301" s="130" t="s">
        <v>6766</v>
      </c>
      <c r="G1301" s="157" t="s">
        <v>6251</v>
      </c>
    </row>
    <row r="1302" spans="1:7" ht="15">
      <c r="A1302" s="130" t="s">
        <v>2718</v>
      </c>
      <c r="B1302" s="130" t="s">
        <v>997</v>
      </c>
      <c r="D1302" s="156" t="s">
        <v>2718</v>
      </c>
      <c r="E1302" s="130" t="s">
        <v>997</v>
      </c>
      <c r="F1302" s="130" t="s">
        <v>6766</v>
      </c>
      <c r="G1302" s="157" t="s">
        <v>6309</v>
      </c>
    </row>
    <row r="1303" spans="1:7" ht="15">
      <c r="A1303" s="130" t="s">
        <v>2719</v>
      </c>
      <c r="B1303" s="130" t="s">
        <v>997</v>
      </c>
      <c r="D1303" s="156" t="s">
        <v>2719</v>
      </c>
      <c r="E1303" s="130" t="s">
        <v>997</v>
      </c>
      <c r="F1303" s="130" t="s">
        <v>6766</v>
      </c>
      <c r="G1303" s="157" t="s">
        <v>6315</v>
      </c>
    </row>
    <row r="1304" spans="1:7" ht="15">
      <c r="A1304" s="130" t="s">
        <v>2720</v>
      </c>
      <c r="B1304" s="130" t="s">
        <v>997</v>
      </c>
      <c r="D1304" s="156" t="s">
        <v>2720</v>
      </c>
      <c r="E1304" s="130" t="s">
        <v>997</v>
      </c>
      <c r="F1304" s="130" t="s">
        <v>6766</v>
      </c>
      <c r="G1304" s="157" t="s">
        <v>6323</v>
      </c>
    </row>
    <row r="1305" spans="1:7" ht="15">
      <c r="A1305" s="130" t="s">
        <v>2721</v>
      </c>
      <c r="B1305" s="130" t="s">
        <v>997</v>
      </c>
      <c r="D1305" s="156" t="s">
        <v>2721</v>
      </c>
      <c r="E1305" s="130" t="s">
        <v>997</v>
      </c>
      <c r="F1305" s="130" t="s">
        <v>6766</v>
      </c>
      <c r="G1305" s="157" t="s">
        <v>6326</v>
      </c>
    </row>
    <row r="1306" spans="1:7" ht="15">
      <c r="A1306" s="130" t="s">
        <v>2722</v>
      </c>
      <c r="B1306" s="130" t="s">
        <v>997</v>
      </c>
      <c r="D1306" s="156" t="s">
        <v>2722</v>
      </c>
      <c r="E1306" s="130" t="s">
        <v>997</v>
      </c>
      <c r="F1306" s="130" t="s">
        <v>6766</v>
      </c>
      <c r="G1306" s="157" t="s">
        <v>6369</v>
      </c>
    </row>
    <row r="1307" spans="1:7" ht="15">
      <c r="A1307" s="130" t="s">
        <v>2723</v>
      </c>
      <c r="B1307" s="130" t="s">
        <v>997</v>
      </c>
      <c r="D1307" s="156" t="s">
        <v>2723</v>
      </c>
      <c r="E1307" s="130" t="s">
        <v>997</v>
      </c>
      <c r="F1307" s="130" t="s">
        <v>6766</v>
      </c>
      <c r="G1307" s="157" t="s">
        <v>6372</v>
      </c>
    </row>
    <row r="1308" spans="1:7" ht="15">
      <c r="A1308" s="130" t="s">
        <v>2724</v>
      </c>
      <c r="B1308" s="130" t="s">
        <v>997</v>
      </c>
      <c r="D1308" s="156" t="s">
        <v>2724</v>
      </c>
      <c r="E1308" s="130" t="s">
        <v>997</v>
      </c>
      <c r="F1308" s="130" t="s">
        <v>6766</v>
      </c>
      <c r="G1308" s="157" t="s">
        <v>6425</v>
      </c>
    </row>
    <row r="1309" spans="1:7" ht="15">
      <c r="A1309" s="130" t="s">
        <v>2725</v>
      </c>
      <c r="B1309" s="130" t="s">
        <v>997</v>
      </c>
      <c r="D1309" s="156" t="s">
        <v>2725</v>
      </c>
      <c r="E1309" s="130" t="s">
        <v>997</v>
      </c>
      <c r="F1309" s="130" t="s">
        <v>6766</v>
      </c>
      <c r="G1309" s="157" t="s">
        <v>6552</v>
      </c>
    </row>
    <row r="1310" spans="1:7" ht="15">
      <c r="A1310" s="130" t="s">
        <v>882</v>
      </c>
      <c r="B1310" s="130" t="s">
        <v>883</v>
      </c>
      <c r="D1310" s="156" t="s">
        <v>882</v>
      </c>
      <c r="E1310" s="130" t="s">
        <v>883</v>
      </c>
      <c r="F1310" s="130" t="s">
        <v>6761</v>
      </c>
      <c r="G1310" s="157" t="s">
        <v>3403</v>
      </c>
    </row>
    <row r="1311" spans="1:7" ht="15">
      <c r="A1311" s="130" t="s">
        <v>884</v>
      </c>
      <c r="B1311" s="130" t="s">
        <v>883</v>
      </c>
      <c r="D1311" s="156" t="s">
        <v>884</v>
      </c>
      <c r="E1311" s="130" t="s">
        <v>883</v>
      </c>
      <c r="F1311" s="130" t="s">
        <v>6761</v>
      </c>
      <c r="G1311" s="157" t="s">
        <v>3419</v>
      </c>
    </row>
    <row r="1312" spans="1:7" ht="15">
      <c r="A1312" s="130" t="s">
        <v>885</v>
      </c>
      <c r="B1312" s="130" t="s">
        <v>883</v>
      </c>
      <c r="D1312" s="156" t="s">
        <v>885</v>
      </c>
      <c r="E1312" s="130" t="s">
        <v>883</v>
      </c>
      <c r="F1312" s="130" t="s">
        <v>6761</v>
      </c>
      <c r="G1312" s="157" t="s">
        <v>3439</v>
      </c>
    </row>
    <row r="1313" spans="1:7" ht="15">
      <c r="A1313" s="130" t="s">
        <v>886</v>
      </c>
      <c r="B1313" s="130" t="s">
        <v>883</v>
      </c>
      <c r="D1313" s="156" t="s">
        <v>886</v>
      </c>
      <c r="E1313" s="130" t="s">
        <v>883</v>
      </c>
      <c r="F1313" s="130" t="s">
        <v>6761</v>
      </c>
      <c r="G1313" s="157" t="s">
        <v>3475</v>
      </c>
    </row>
    <row r="1314" spans="1:7" ht="15">
      <c r="A1314" s="130" t="s">
        <v>1243</v>
      </c>
      <c r="B1314" s="130" t="s">
        <v>883</v>
      </c>
      <c r="D1314" s="156" t="s">
        <v>1243</v>
      </c>
      <c r="E1314" s="130" t="s">
        <v>883</v>
      </c>
      <c r="F1314" s="130" t="s">
        <v>6762</v>
      </c>
      <c r="G1314" s="157" t="s">
        <v>3485</v>
      </c>
    </row>
    <row r="1315" spans="1:7" ht="15">
      <c r="A1315" s="130" t="s">
        <v>2047</v>
      </c>
      <c r="B1315" s="130" t="s">
        <v>883</v>
      </c>
      <c r="D1315" s="156" t="s">
        <v>2047</v>
      </c>
      <c r="E1315" s="130" t="s">
        <v>883</v>
      </c>
      <c r="F1315" s="130" t="s">
        <v>6765</v>
      </c>
      <c r="G1315" s="157" t="s">
        <v>3504</v>
      </c>
    </row>
    <row r="1316" spans="1:7" ht="15">
      <c r="A1316" s="130" t="s">
        <v>887</v>
      </c>
      <c r="B1316" s="130" t="s">
        <v>883</v>
      </c>
      <c r="D1316" s="156" t="s">
        <v>887</v>
      </c>
      <c r="E1316" s="130" t="s">
        <v>883</v>
      </c>
      <c r="F1316" s="130" t="s">
        <v>6761</v>
      </c>
      <c r="G1316" s="157" t="s">
        <v>3505</v>
      </c>
    </row>
    <row r="1317" spans="1:7" ht="15">
      <c r="A1317" s="130" t="s">
        <v>888</v>
      </c>
      <c r="B1317" s="130" t="s">
        <v>883</v>
      </c>
      <c r="D1317" s="156" t="s">
        <v>888</v>
      </c>
      <c r="E1317" s="130" t="s">
        <v>883</v>
      </c>
      <c r="F1317" s="130" t="s">
        <v>6761</v>
      </c>
      <c r="G1317" s="157" t="s">
        <v>3563</v>
      </c>
    </row>
    <row r="1318" spans="1:7" ht="15">
      <c r="A1318" s="130" t="s">
        <v>889</v>
      </c>
      <c r="B1318" s="130" t="s">
        <v>883</v>
      </c>
      <c r="D1318" s="156" t="s">
        <v>889</v>
      </c>
      <c r="E1318" s="130" t="s">
        <v>883</v>
      </c>
      <c r="F1318" s="130" t="s">
        <v>6761</v>
      </c>
      <c r="G1318" s="157" t="s">
        <v>3632</v>
      </c>
    </row>
    <row r="1319" spans="1:7" ht="15">
      <c r="A1319" s="130" t="s">
        <v>890</v>
      </c>
      <c r="B1319" s="130" t="s">
        <v>883</v>
      </c>
      <c r="D1319" s="156" t="s">
        <v>890</v>
      </c>
      <c r="E1319" s="130" t="s">
        <v>883</v>
      </c>
      <c r="F1319" s="130" t="s">
        <v>6761</v>
      </c>
      <c r="G1319" s="157" t="s">
        <v>3653</v>
      </c>
    </row>
    <row r="1320" spans="1:7" ht="15">
      <c r="A1320" s="130" t="s">
        <v>891</v>
      </c>
      <c r="B1320" s="130" t="s">
        <v>883</v>
      </c>
      <c r="D1320" s="156" t="s">
        <v>891</v>
      </c>
      <c r="E1320" s="130" t="s">
        <v>883</v>
      </c>
      <c r="F1320" s="130" t="s">
        <v>6761</v>
      </c>
      <c r="G1320" s="157" t="s">
        <v>3654</v>
      </c>
    </row>
    <row r="1321" spans="1:7" ht="15">
      <c r="A1321" s="130" t="s">
        <v>892</v>
      </c>
      <c r="B1321" s="130" t="s">
        <v>883</v>
      </c>
      <c r="D1321" s="156" t="s">
        <v>892</v>
      </c>
      <c r="E1321" s="130" t="s">
        <v>883</v>
      </c>
      <c r="F1321" s="130" t="s">
        <v>6761</v>
      </c>
      <c r="G1321" s="157" t="s">
        <v>3686</v>
      </c>
    </row>
    <row r="1322" spans="1:7" ht="15">
      <c r="A1322" s="130" t="s">
        <v>893</v>
      </c>
      <c r="B1322" s="130" t="s">
        <v>883</v>
      </c>
      <c r="D1322" s="156" t="s">
        <v>893</v>
      </c>
      <c r="E1322" s="130" t="s">
        <v>883</v>
      </c>
      <c r="F1322" s="130" t="s">
        <v>6761</v>
      </c>
      <c r="G1322" s="157" t="s">
        <v>3709</v>
      </c>
    </row>
    <row r="1323" spans="1:7" ht="15">
      <c r="A1323" s="130" t="s">
        <v>894</v>
      </c>
      <c r="B1323" s="130" t="s">
        <v>883</v>
      </c>
      <c r="D1323" s="156" t="s">
        <v>894</v>
      </c>
      <c r="E1323" s="130" t="s">
        <v>883</v>
      </c>
      <c r="F1323" s="130" t="s">
        <v>6761</v>
      </c>
      <c r="G1323" s="157" t="s">
        <v>3718</v>
      </c>
    </row>
    <row r="1324" spans="1:7" ht="15">
      <c r="A1324" s="130" t="s">
        <v>895</v>
      </c>
      <c r="B1324" s="130" t="s">
        <v>883</v>
      </c>
      <c r="D1324" s="156" t="s">
        <v>895</v>
      </c>
      <c r="E1324" s="130" t="s">
        <v>883</v>
      </c>
      <c r="F1324" s="130" t="s">
        <v>6761</v>
      </c>
      <c r="G1324" s="157" t="s">
        <v>3728</v>
      </c>
    </row>
    <row r="1325" spans="1:7" ht="15">
      <c r="A1325" s="130" t="s">
        <v>1244</v>
      </c>
      <c r="B1325" s="130" t="s">
        <v>883</v>
      </c>
      <c r="D1325" s="156" t="s">
        <v>1244</v>
      </c>
      <c r="E1325" s="130" t="s">
        <v>883</v>
      </c>
      <c r="F1325" s="130" t="s">
        <v>6762</v>
      </c>
      <c r="G1325" s="157" t="s">
        <v>3738</v>
      </c>
    </row>
    <row r="1326" spans="1:7" ht="15">
      <c r="A1326" s="130" t="s">
        <v>896</v>
      </c>
      <c r="B1326" s="130" t="s">
        <v>883</v>
      </c>
      <c r="D1326" s="156" t="s">
        <v>896</v>
      </c>
      <c r="E1326" s="130" t="s">
        <v>883</v>
      </c>
      <c r="F1326" s="130" t="s">
        <v>6761</v>
      </c>
      <c r="G1326" s="157" t="s">
        <v>3819</v>
      </c>
    </row>
    <row r="1327" spans="1:7" ht="15">
      <c r="A1327" s="130" t="s">
        <v>897</v>
      </c>
      <c r="B1327" s="130" t="s">
        <v>883</v>
      </c>
      <c r="D1327" s="156" t="s">
        <v>897</v>
      </c>
      <c r="E1327" s="130" t="s">
        <v>883</v>
      </c>
      <c r="F1327" s="130" t="s">
        <v>6761</v>
      </c>
      <c r="G1327" s="157" t="s">
        <v>3820</v>
      </c>
    </row>
    <row r="1328" spans="1:7" ht="15">
      <c r="A1328" s="130" t="s">
        <v>898</v>
      </c>
      <c r="B1328" s="130" t="s">
        <v>883</v>
      </c>
      <c r="D1328" s="156" t="s">
        <v>898</v>
      </c>
      <c r="E1328" s="130" t="s">
        <v>883</v>
      </c>
      <c r="F1328" s="130" t="s">
        <v>6761</v>
      </c>
      <c r="G1328" s="157" t="s">
        <v>3822</v>
      </c>
    </row>
    <row r="1329" spans="1:7" ht="15">
      <c r="A1329" s="130" t="s">
        <v>899</v>
      </c>
      <c r="B1329" s="130" t="s">
        <v>883</v>
      </c>
      <c r="D1329" s="156" t="s">
        <v>899</v>
      </c>
      <c r="E1329" s="130" t="s">
        <v>883</v>
      </c>
      <c r="F1329" s="130" t="s">
        <v>6761</v>
      </c>
      <c r="G1329" s="157" t="s">
        <v>3856</v>
      </c>
    </row>
    <row r="1330" spans="1:7" ht="15">
      <c r="A1330" s="130" t="s">
        <v>900</v>
      </c>
      <c r="B1330" s="130" t="s">
        <v>883</v>
      </c>
      <c r="D1330" s="156" t="s">
        <v>900</v>
      </c>
      <c r="E1330" s="130" t="s">
        <v>883</v>
      </c>
      <c r="F1330" s="130" t="s">
        <v>6761</v>
      </c>
      <c r="G1330" s="157" t="s">
        <v>3978</v>
      </c>
    </row>
    <row r="1331" spans="1:7" ht="15">
      <c r="A1331" s="130" t="s">
        <v>901</v>
      </c>
      <c r="B1331" s="130" t="s">
        <v>883</v>
      </c>
      <c r="D1331" s="156" t="s">
        <v>901</v>
      </c>
      <c r="E1331" s="130" t="s">
        <v>883</v>
      </c>
      <c r="F1331" s="130" t="s">
        <v>6761</v>
      </c>
      <c r="G1331" s="157" t="s">
        <v>3985</v>
      </c>
    </row>
    <row r="1332" spans="1:7" ht="15">
      <c r="A1332" s="130" t="s">
        <v>902</v>
      </c>
      <c r="B1332" s="130" t="s">
        <v>883</v>
      </c>
      <c r="D1332" s="156" t="s">
        <v>902</v>
      </c>
      <c r="E1332" s="130" t="s">
        <v>883</v>
      </c>
      <c r="F1332" s="130" t="s">
        <v>6761</v>
      </c>
      <c r="G1332" s="157" t="s">
        <v>4006</v>
      </c>
    </row>
    <row r="1333" spans="1:7" ht="15">
      <c r="A1333" s="130" t="s">
        <v>903</v>
      </c>
      <c r="B1333" s="130" t="s">
        <v>883</v>
      </c>
      <c r="D1333" s="156" t="s">
        <v>903</v>
      </c>
      <c r="E1333" s="130" t="s">
        <v>883</v>
      </c>
      <c r="F1333" s="130" t="s">
        <v>6761</v>
      </c>
      <c r="G1333" s="157" t="s">
        <v>4007</v>
      </c>
    </row>
    <row r="1334" spans="1:7" ht="15">
      <c r="A1334" s="130" t="s">
        <v>904</v>
      </c>
      <c r="B1334" s="130" t="s">
        <v>883</v>
      </c>
      <c r="D1334" s="156" t="s">
        <v>904</v>
      </c>
      <c r="E1334" s="130" t="s">
        <v>883</v>
      </c>
      <c r="F1334" s="130" t="s">
        <v>6761</v>
      </c>
      <c r="G1334" s="157" t="s">
        <v>4066</v>
      </c>
    </row>
    <row r="1335" spans="1:7" ht="15">
      <c r="A1335" s="130" t="s">
        <v>905</v>
      </c>
      <c r="B1335" s="130" t="s">
        <v>883</v>
      </c>
      <c r="D1335" s="156" t="s">
        <v>905</v>
      </c>
      <c r="E1335" s="130" t="s">
        <v>883</v>
      </c>
      <c r="F1335" s="130" t="s">
        <v>6761</v>
      </c>
      <c r="G1335" s="157" t="s">
        <v>4074</v>
      </c>
    </row>
    <row r="1336" spans="1:7" ht="15">
      <c r="A1336" s="130" t="s">
        <v>906</v>
      </c>
      <c r="B1336" s="130" t="s">
        <v>883</v>
      </c>
      <c r="D1336" s="156" t="s">
        <v>906</v>
      </c>
      <c r="E1336" s="130" t="s">
        <v>883</v>
      </c>
      <c r="F1336" s="130" t="s">
        <v>6761</v>
      </c>
      <c r="G1336" s="157" t="s">
        <v>4078</v>
      </c>
    </row>
    <row r="1337" spans="1:7" ht="15">
      <c r="A1337" s="130" t="s">
        <v>907</v>
      </c>
      <c r="B1337" s="130" t="s">
        <v>883</v>
      </c>
      <c r="D1337" s="156" t="s">
        <v>907</v>
      </c>
      <c r="E1337" s="130" t="s">
        <v>883</v>
      </c>
      <c r="F1337" s="130" t="s">
        <v>6761</v>
      </c>
      <c r="G1337" s="157" t="s">
        <v>4079</v>
      </c>
    </row>
    <row r="1338" spans="1:7" ht="15">
      <c r="A1338" s="130" t="s">
        <v>908</v>
      </c>
      <c r="B1338" s="130" t="s">
        <v>883</v>
      </c>
      <c r="D1338" s="156" t="s">
        <v>908</v>
      </c>
      <c r="E1338" s="130" t="s">
        <v>883</v>
      </c>
      <c r="F1338" s="130" t="s">
        <v>6761</v>
      </c>
      <c r="G1338" s="157" t="s">
        <v>4080</v>
      </c>
    </row>
    <row r="1339" spans="1:7" ht="15">
      <c r="A1339" s="130" t="s">
        <v>909</v>
      </c>
      <c r="B1339" s="130" t="s">
        <v>883</v>
      </c>
      <c r="D1339" s="156" t="s">
        <v>909</v>
      </c>
      <c r="E1339" s="130" t="s">
        <v>883</v>
      </c>
      <c r="F1339" s="130" t="s">
        <v>6761</v>
      </c>
      <c r="G1339" s="157" t="s">
        <v>4081</v>
      </c>
    </row>
    <row r="1340" spans="1:7" ht="15">
      <c r="A1340" s="130" t="s">
        <v>910</v>
      </c>
      <c r="B1340" s="130" t="s">
        <v>883</v>
      </c>
      <c r="D1340" s="156" t="s">
        <v>910</v>
      </c>
      <c r="E1340" s="130" t="s">
        <v>883</v>
      </c>
      <c r="F1340" s="130" t="s">
        <v>6761</v>
      </c>
      <c r="G1340" s="157" t="s">
        <v>4083</v>
      </c>
    </row>
    <row r="1341" spans="1:7" ht="15">
      <c r="A1341" s="130" t="s">
        <v>911</v>
      </c>
      <c r="B1341" s="130" t="s">
        <v>883</v>
      </c>
      <c r="D1341" s="156" t="s">
        <v>911</v>
      </c>
      <c r="E1341" s="130" t="s">
        <v>883</v>
      </c>
      <c r="F1341" s="130" t="s">
        <v>6761</v>
      </c>
      <c r="G1341" s="157" t="s">
        <v>4084</v>
      </c>
    </row>
    <row r="1342" spans="1:7" ht="15">
      <c r="A1342" s="130" t="s">
        <v>912</v>
      </c>
      <c r="B1342" s="130" t="s">
        <v>883</v>
      </c>
      <c r="D1342" s="156" t="s">
        <v>912</v>
      </c>
      <c r="E1342" s="130" t="s">
        <v>883</v>
      </c>
      <c r="F1342" s="130" t="s">
        <v>6761</v>
      </c>
      <c r="G1342" s="157" t="s">
        <v>4118</v>
      </c>
    </row>
    <row r="1343" spans="1:7" ht="15">
      <c r="A1343" s="130" t="s">
        <v>2048</v>
      </c>
      <c r="B1343" s="130" t="s">
        <v>883</v>
      </c>
      <c r="D1343" s="156" t="s">
        <v>2048</v>
      </c>
      <c r="E1343" s="130" t="s">
        <v>883</v>
      </c>
      <c r="F1343" s="130" t="s">
        <v>6765</v>
      </c>
      <c r="G1343" s="157" t="s">
        <v>4123</v>
      </c>
    </row>
    <row r="1344" spans="1:7" ht="15">
      <c r="A1344" s="130" t="s">
        <v>913</v>
      </c>
      <c r="B1344" s="130" t="s">
        <v>883</v>
      </c>
      <c r="D1344" s="156" t="s">
        <v>913</v>
      </c>
      <c r="E1344" s="130" t="s">
        <v>883</v>
      </c>
      <c r="F1344" s="130" t="s">
        <v>6761</v>
      </c>
      <c r="G1344" s="157" t="s">
        <v>4124</v>
      </c>
    </row>
    <row r="1345" spans="1:7" ht="15">
      <c r="A1345" s="130" t="s">
        <v>914</v>
      </c>
      <c r="B1345" s="130" t="s">
        <v>883</v>
      </c>
      <c r="D1345" s="156" t="s">
        <v>914</v>
      </c>
      <c r="E1345" s="130" t="s">
        <v>883</v>
      </c>
      <c r="F1345" s="130" t="s">
        <v>6761</v>
      </c>
      <c r="G1345" s="157" t="s">
        <v>4150</v>
      </c>
    </row>
    <row r="1346" spans="1:7" ht="15">
      <c r="A1346" s="130" t="s">
        <v>915</v>
      </c>
      <c r="B1346" s="130" t="s">
        <v>883</v>
      </c>
      <c r="D1346" s="156" t="s">
        <v>915</v>
      </c>
      <c r="E1346" s="130" t="s">
        <v>883</v>
      </c>
      <c r="F1346" s="130" t="s">
        <v>6761</v>
      </c>
      <c r="G1346" s="157" t="s">
        <v>4158</v>
      </c>
    </row>
    <row r="1347" spans="1:7" ht="15">
      <c r="A1347" s="130" t="s">
        <v>916</v>
      </c>
      <c r="B1347" s="130" t="s">
        <v>883</v>
      </c>
      <c r="D1347" s="156" t="s">
        <v>916</v>
      </c>
      <c r="E1347" s="130" t="s">
        <v>883</v>
      </c>
      <c r="F1347" s="130" t="s">
        <v>6761</v>
      </c>
      <c r="G1347" s="157" t="s">
        <v>4184</v>
      </c>
    </row>
    <row r="1348" spans="1:7" ht="15">
      <c r="A1348" s="130" t="s">
        <v>917</v>
      </c>
      <c r="B1348" s="130" t="s">
        <v>883</v>
      </c>
      <c r="D1348" s="156" t="s">
        <v>917</v>
      </c>
      <c r="E1348" s="130" t="s">
        <v>883</v>
      </c>
      <c r="F1348" s="130" t="s">
        <v>6761</v>
      </c>
      <c r="G1348" s="157" t="s">
        <v>4227</v>
      </c>
    </row>
    <row r="1349" spans="1:7" ht="15">
      <c r="A1349" s="130" t="s">
        <v>918</v>
      </c>
      <c r="B1349" s="130" t="s">
        <v>883</v>
      </c>
      <c r="D1349" s="156" t="s">
        <v>918</v>
      </c>
      <c r="E1349" s="130" t="s">
        <v>883</v>
      </c>
      <c r="F1349" s="130" t="s">
        <v>6761</v>
      </c>
      <c r="G1349" s="157" t="s">
        <v>4324</v>
      </c>
    </row>
    <row r="1350" spans="1:7" ht="15">
      <c r="A1350" s="130" t="s">
        <v>919</v>
      </c>
      <c r="B1350" s="130" t="s">
        <v>883</v>
      </c>
      <c r="D1350" s="156" t="s">
        <v>919</v>
      </c>
      <c r="E1350" s="130" t="s">
        <v>883</v>
      </c>
      <c r="F1350" s="130" t="s">
        <v>6761</v>
      </c>
      <c r="G1350" s="157" t="s">
        <v>4326</v>
      </c>
    </row>
    <row r="1351" spans="1:7" ht="15">
      <c r="A1351" s="130" t="s">
        <v>920</v>
      </c>
      <c r="B1351" s="130" t="s">
        <v>883</v>
      </c>
      <c r="D1351" s="156" t="s">
        <v>920</v>
      </c>
      <c r="E1351" s="130" t="s">
        <v>883</v>
      </c>
      <c r="F1351" s="130" t="s">
        <v>6761</v>
      </c>
      <c r="G1351" s="157" t="s">
        <v>4328</v>
      </c>
    </row>
    <row r="1352" spans="1:7" ht="15">
      <c r="A1352" s="130" t="s">
        <v>921</v>
      </c>
      <c r="B1352" s="130" t="s">
        <v>883</v>
      </c>
      <c r="D1352" s="156" t="s">
        <v>921</v>
      </c>
      <c r="E1352" s="130" t="s">
        <v>883</v>
      </c>
      <c r="F1352" s="130" t="s">
        <v>6761</v>
      </c>
      <c r="G1352" s="157" t="s">
        <v>4329</v>
      </c>
    </row>
    <row r="1353" spans="1:7" ht="15">
      <c r="A1353" s="130" t="s">
        <v>922</v>
      </c>
      <c r="B1353" s="130" t="s">
        <v>883</v>
      </c>
      <c r="D1353" s="156" t="s">
        <v>922</v>
      </c>
      <c r="E1353" s="130" t="s">
        <v>883</v>
      </c>
      <c r="F1353" s="130" t="s">
        <v>6761</v>
      </c>
      <c r="G1353" s="157" t="s">
        <v>4330</v>
      </c>
    </row>
    <row r="1354" spans="1:7" ht="15">
      <c r="A1354" s="130" t="s">
        <v>923</v>
      </c>
      <c r="B1354" s="130" t="s">
        <v>883</v>
      </c>
      <c r="D1354" s="156" t="s">
        <v>923</v>
      </c>
      <c r="E1354" s="130" t="s">
        <v>883</v>
      </c>
      <c r="F1354" s="130" t="s">
        <v>6761</v>
      </c>
      <c r="G1354" s="157" t="s">
        <v>4331</v>
      </c>
    </row>
    <row r="1355" spans="1:7" ht="15">
      <c r="A1355" s="130" t="s">
        <v>924</v>
      </c>
      <c r="B1355" s="130" t="s">
        <v>883</v>
      </c>
      <c r="D1355" s="156" t="s">
        <v>924</v>
      </c>
      <c r="E1355" s="130" t="s">
        <v>883</v>
      </c>
      <c r="F1355" s="130" t="s">
        <v>6761</v>
      </c>
      <c r="G1355" s="157" t="s">
        <v>4376</v>
      </c>
    </row>
    <row r="1356" spans="1:7" ht="15">
      <c r="A1356" s="130" t="s">
        <v>1245</v>
      </c>
      <c r="B1356" s="130" t="s">
        <v>883</v>
      </c>
      <c r="D1356" s="156" t="s">
        <v>1245</v>
      </c>
      <c r="E1356" s="130" t="s">
        <v>883</v>
      </c>
      <c r="F1356" s="130" t="s">
        <v>6762</v>
      </c>
      <c r="G1356" s="157" t="s">
        <v>4392</v>
      </c>
    </row>
    <row r="1357" spans="1:7" ht="15">
      <c r="A1357" s="130" t="s">
        <v>1246</v>
      </c>
      <c r="B1357" s="130" t="s">
        <v>883</v>
      </c>
      <c r="D1357" s="156" t="s">
        <v>1246</v>
      </c>
      <c r="E1357" s="130" t="s">
        <v>883</v>
      </c>
      <c r="F1357" s="130" t="s">
        <v>6762</v>
      </c>
      <c r="G1357" s="157" t="s">
        <v>4422</v>
      </c>
    </row>
    <row r="1358" spans="1:7" ht="15">
      <c r="A1358" s="130" t="s">
        <v>2049</v>
      </c>
      <c r="B1358" s="130" t="s">
        <v>883</v>
      </c>
      <c r="D1358" s="156" t="s">
        <v>2049</v>
      </c>
      <c r="E1358" s="130" t="s">
        <v>883</v>
      </c>
      <c r="F1358" s="130" t="s">
        <v>6765</v>
      </c>
      <c r="G1358" s="157" t="s">
        <v>4444</v>
      </c>
    </row>
    <row r="1359" spans="1:7" ht="15">
      <c r="A1359" s="130" t="s">
        <v>925</v>
      </c>
      <c r="B1359" s="130" t="s">
        <v>883</v>
      </c>
      <c r="D1359" s="156" t="s">
        <v>925</v>
      </c>
      <c r="E1359" s="130" t="s">
        <v>883</v>
      </c>
      <c r="F1359" s="130" t="s">
        <v>6761</v>
      </c>
      <c r="G1359" s="157" t="s">
        <v>4445</v>
      </c>
    </row>
    <row r="1360" spans="1:7" ht="15">
      <c r="A1360" s="130" t="s">
        <v>2050</v>
      </c>
      <c r="B1360" s="130" t="s">
        <v>883</v>
      </c>
      <c r="D1360" s="156" t="s">
        <v>2050</v>
      </c>
      <c r="E1360" s="130" t="s">
        <v>883</v>
      </c>
      <c r="F1360" s="130" t="s">
        <v>6765</v>
      </c>
      <c r="G1360" s="157" t="s">
        <v>4446</v>
      </c>
    </row>
    <row r="1361" spans="1:7" ht="15">
      <c r="A1361" s="130" t="s">
        <v>926</v>
      </c>
      <c r="B1361" s="130" t="s">
        <v>883</v>
      </c>
      <c r="D1361" s="156" t="s">
        <v>926</v>
      </c>
      <c r="E1361" s="130" t="s">
        <v>883</v>
      </c>
      <c r="F1361" s="130" t="s">
        <v>6761</v>
      </c>
      <c r="G1361" s="157" t="s">
        <v>4471</v>
      </c>
    </row>
    <row r="1362" spans="1:7" ht="15">
      <c r="A1362" s="130" t="s">
        <v>927</v>
      </c>
      <c r="B1362" s="130" t="s">
        <v>883</v>
      </c>
      <c r="D1362" s="156" t="s">
        <v>927</v>
      </c>
      <c r="E1362" s="130" t="s">
        <v>883</v>
      </c>
      <c r="F1362" s="130" t="s">
        <v>6761</v>
      </c>
      <c r="G1362" s="157" t="s">
        <v>4520</v>
      </c>
    </row>
    <row r="1363" spans="1:7" ht="15">
      <c r="A1363" s="130" t="s">
        <v>928</v>
      </c>
      <c r="B1363" s="130" t="s">
        <v>883</v>
      </c>
      <c r="D1363" s="156" t="s">
        <v>928</v>
      </c>
      <c r="E1363" s="130" t="s">
        <v>883</v>
      </c>
      <c r="F1363" s="130" t="s">
        <v>6761</v>
      </c>
      <c r="G1363" s="157" t="s">
        <v>4525</v>
      </c>
    </row>
    <row r="1364" spans="1:7" ht="15">
      <c r="A1364" s="130" t="s">
        <v>929</v>
      </c>
      <c r="B1364" s="130" t="s">
        <v>883</v>
      </c>
      <c r="D1364" s="156" t="s">
        <v>929</v>
      </c>
      <c r="E1364" s="130" t="s">
        <v>883</v>
      </c>
      <c r="F1364" s="130" t="s">
        <v>6761</v>
      </c>
      <c r="G1364" s="157" t="s">
        <v>4583</v>
      </c>
    </row>
    <row r="1365" spans="1:7" ht="15">
      <c r="A1365" s="130" t="s">
        <v>930</v>
      </c>
      <c r="B1365" s="130" t="s">
        <v>883</v>
      </c>
      <c r="D1365" s="156" t="s">
        <v>930</v>
      </c>
      <c r="E1365" s="130" t="s">
        <v>883</v>
      </c>
      <c r="F1365" s="130" t="s">
        <v>6761</v>
      </c>
      <c r="G1365" s="157" t="s">
        <v>4603</v>
      </c>
    </row>
    <row r="1366" spans="1:7" ht="15">
      <c r="A1366" s="130" t="s">
        <v>931</v>
      </c>
      <c r="B1366" s="130" t="s">
        <v>883</v>
      </c>
      <c r="D1366" s="156" t="s">
        <v>931</v>
      </c>
      <c r="E1366" s="130" t="s">
        <v>883</v>
      </c>
      <c r="F1366" s="130" t="s">
        <v>6761</v>
      </c>
      <c r="G1366" s="157" t="s">
        <v>4620</v>
      </c>
    </row>
    <row r="1367" spans="1:7" ht="15">
      <c r="A1367" s="130" t="s">
        <v>932</v>
      </c>
      <c r="B1367" s="130" t="s">
        <v>883</v>
      </c>
      <c r="D1367" s="156" t="s">
        <v>932</v>
      </c>
      <c r="E1367" s="130" t="s">
        <v>883</v>
      </c>
      <c r="F1367" s="130" t="s">
        <v>6761</v>
      </c>
      <c r="G1367" s="157" t="s">
        <v>4689</v>
      </c>
    </row>
    <row r="1368" spans="1:7" ht="15">
      <c r="A1368" s="130" t="s">
        <v>1247</v>
      </c>
      <c r="B1368" s="130" t="s">
        <v>883</v>
      </c>
      <c r="D1368" s="156" t="s">
        <v>1247</v>
      </c>
      <c r="E1368" s="130" t="s">
        <v>883</v>
      </c>
      <c r="F1368" s="130" t="s">
        <v>6762</v>
      </c>
      <c r="G1368" s="157" t="s">
        <v>4692</v>
      </c>
    </row>
    <row r="1369" spans="1:7" ht="15">
      <c r="A1369" s="130" t="s">
        <v>933</v>
      </c>
      <c r="B1369" s="130" t="s">
        <v>883</v>
      </c>
      <c r="D1369" s="156" t="s">
        <v>933</v>
      </c>
      <c r="E1369" s="130" t="s">
        <v>883</v>
      </c>
      <c r="F1369" s="130" t="s">
        <v>6761</v>
      </c>
      <c r="G1369" s="157" t="s">
        <v>4755</v>
      </c>
    </row>
    <row r="1370" spans="1:7" ht="15">
      <c r="A1370" s="130" t="s">
        <v>2051</v>
      </c>
      <c r="B1370" s="130" t="s">
        <v>883</v>
      </c>
      <c r="D1370" s="156" t="s">
        <v>2051</v>
      </c>
      <c r="E1370" s="130" t="s">
        <v>883</v>
      </c>
      <c r="F1370" s="130" t="s">
        <v>6765</v>
      </c>
      <c r="G1370" s="157" t="s">
        <v>4770</v>
      </c>
    </row>
    <row r="1371" spans="1:7" ht="15">
      <c r="A1371" s="130" t="s">
        <v>934</v>
      </c>
      <c r="B1371" s="130" t="s">
        <v>883</v>
      </c>
      <c r="D1371" s="156" t="s">
        <v>934</v>
      </c>
      <c r="E1371" s="130" t="s">
        <v>883</v>
      </c>
      <c r="F1371" s="130" t="s">
        <v>6761</v>
      </c>
      <c r="G1371" s="157" t="s">
        <v>4785</v>
      </c>
    </row>
    <row r="1372" spans="1:7" ht="15">
      <c r="A1372" s="130" t="s">
        <v>935</v>
      </c>
      <c r="B1372" s="130" t="s">
        <v>883</v>
      </c>
      <c r="D1372" s="156" t="s">
        <v>935</v>
      </c>
      <c r="E1372" s="130" t="s">
        <v>883</v>
      </c>
      <c r="F1372" s="130" t="s">
        <v>6761</v>
      </c>
      <c r="G1372" s="157" t="s">
        <v>4836</v>
      </c>
    </row>
    <row r="1373" spans="1:7" ht="15">
      <c r="A1373" s="130" t="s">
        <v>2052</v>
      </c>
      <c r="B1373" s="130" t="s">
        <v>883</v>
      </c>
      <c r="D1373" s="156" t="s">
        <v>2052</v>
      </c>
      <c r="E1373" s="130" t="s">
        <v>883</v>
      </c>
      <c r="F1373" s="130" t="s">
        <v>6765</v>
      </c>
      <c r="G1373" s="157" t="s">
        <v>4863</v>
      </c>
    </row>
    <row r="1374" spans="1:7" ht="15">
      <c r="A1374" s="130" t="s">
        <v>1248</v>
      </c>
      <c r="B1374" s="130" t="s">
        <v>883</v>
      </c>
      <c r="D1374" s="156" t="s">
        <v>1248</v>
      </c>
      <c r="E1374" s="130" t="s">
        <v>883</v>
      </c>
      <c r="F1374" s="130" t="s">
        <v>6762</v>
      </c>
      <c r="G1374" s="157" t="s">
        <v>4980</v>
      </c>
    </row>
    <row r="1375" spans="1:7" ht="15">
      <c r="A1375" s="130" t="s">
        <v>936</v>
      </c>
      <c r="B1375" s="130" t="s">
        <v>883</v>
      </c>
      <c r="D1375" s="156" t="s">
        <v>936</v>
      </c>
      <c r="E1375" s="130" t="s">
        <v>883</v>
      </c>
      <c r="F1375" s="130" t="s">
        <v>6761</v>
      </c>
      <c r="G1375" s="157" t="s">
        <v>4985</v>
      </c>
    </row>
    <row r="1376" spans="1:7" ht="15">
      <c r="A1376" s="130" t="s">
        <v>937</v>
      </c>
      <c r="B1376" s="130" t="s">
        <v>883</v>
      </c>
      <c r="D1376" s="156" t="s">
        <v>937</v>
      </c>
      <c r="E1376" s="130" t="s">
        <v>883</v>
      </c>
      <c r="F1376" s="130" t="s">
        <v>6761</v>
      </c>
      <c r="G1376" s="157" t="s">
        <v>5029</v>
      </c>
    </row>
    <row r="1377" spans="1:7" ht="15">
      <c r="A1377" s="130" t="s">
        <v>938</v>
      </c>
      <c r="B1377" s="130" t="s">
        <v>883</v>
      </c>
      <c r="D1377" s="156" t="s">
        <v>938</v>
      </c>
      <c r="E1377" s="130" t="s">
        <v>883</v>
      </c>
      <c r="F1377" s="130" t="s">
        <v>6761</v>
      </c>
      <c r="G1377" s="157" t="s">
        <v>5048</v>
      </c>
    </row>
    <row r="1378" spans="1:7" ht="15">
      <c r="A1378" s="130" t="s">
        <v>939</v>
      </c>
      <c r="B1378" s="130" t="s">
        <v>883</v>
      </c>
      <c r="D1378" s="156" t="s">
        <v>939</v>
      </c>
      <c r="E1378" s="130" t="s">
        <v>883</v>
      </c>
      <c r="F1378" s="130" t="s">
        <v>6761</v>
      </c>
      <c r="G1378" s="157" t="s">
        <v>5066</v>
      </c>
    </row>
    <row r="1379" spans="1:7" ht="15">
      <c r="A1379" s="130" t="s">
        <v>940</v>
      </c>
      <c r="B1379" s="130" t="s">
        <v>883</v>
      </c>
      <c r="D1379" s="156" t="s">
        <v>940</v>
      </c>
      <c r="E1379" s="130" t="s">
        <v>883</v>
      </c>
      <c r="F1379" s="130" t="s">
        <v>6761</v>
      </c>
      <c r="G1379" s="157" t="s">
        <v>5067</v>
      </c>
    </row>
    <row r="1380" spans="1:7" ht="15">
      <c r="A1380" s="130" t="s">
        <v>941</v>
      </c>
      <c r="B1380" s="130" t="s">
        <v>883</v>
      </c>
      <c r="D1380" s="156" t="s">
        <v>941</v>
      </c>
      <c r="E1380" s="130" t="s">
        <v>883</v>
      </c>
      <c r="F1380" s="130" t="s">
        <v>6761</v>
      </c>
      <c r="G1380" s="157" t="s">
        <v>5071</v>
      </c>
    </row>
    <row r="1381" spans="1:7" ht="15">
      <c r="A1381" s="130" t="s">
        <v>942</v>
      </c>
      <c r="B1381" s="130" t="s">
        <v>883</v>
      </c>
      <c r="D1381" s="156" t="s">
        <v>942</v>
      </c>
      <c r="E1381" s="130" t="s">
        <v>883</v>
      </c>
      <c r="F1381" s="130" t="s">
        <v>6761</v>
      </c>
      <c r="G1381" s="157" t="s">
        <v>5126</v>
      </c>
    </row>
    <row r="1382" spans="1:7" ht="15">
      <c r="A1382" s="130" t="s">
        <v>943</v>
      </c>
      <c r="B1382" s="130" t="s">
        <v>883</v>
      </c>
      <c r="D1382" s="156" t="s">
        <v>943</v>
      </c>
      <c r="E1382" s="130" t="s">
        <v>883</v>
      </c>
      <c r="F1382" s="130" t="s">
        <v>6761</v>
      </c>
      <c r="G1382" s="157" t="s">
        <v>5129</v>
      </c>
    </row>
    <row r="1383" spans="1:7" ht="15">
      <c r="A1383" s="130" t="s">
        <v>944</v>
      </c>
      <c r="B1383" s="130" t="s">
        <v>883</v>
      </c>
      <c r="D1383" s="156" t="s">
        <v>944</v>
      </c>
      <c r="E1383" s="130" t="s">
        <v>883</v>
      </c>
      <c r="F1383" s="130" t="s">
        <v>6761</v>
      </c>
      <c r="G1383" s="157" t="s">
        <v>5142</v>
      </c>
    </row>
    <row r="1384" spans="1:7" ht="15">
      <c r="A1384" s="130" t="s">
        <v>945</v>
      </c>
      <c r="B1384" s="130" t="s">
        <v>883</v>
      </c>
      <c r="D1384" s="156" t="s">
        <v>945</v>
      </c>
      <c r="E1384" s="130" t="s">
        <v>883</v>
      </c>
      <c r="F1384" s="130" t="s">
        <v>6761</v>
      </c>
      <c r="G1384" s="157" t="s">
        <v>5168</v>
      </c>
    </row>
    <row r="1385" spans="1:7" ht="15">
      <c r="A1385" s="130" t="s">
        <v>946</v>
      </c>
      <c r="B1385" s="130" t="s">
        <v>883</v>
      </c>
      <c r="D1385" s="156" t="s">
        <v>946</v>
      </c>
      <c r="E1385" s="130" t="s">
        <v>883</v>
      </c>
      <c r="F1385" s="130" t="s">
        <v>6761</v>
      </c>
      <c r="G1385" s="157" t="s">
        <v>5226</v>
      </c>
    </row>
    <row r="1386" spans="1:7" ht="15">
      <c r="A1386" s="130" t="s">
        <v>1249</v>
      </c>
      <c r="B1386" s="130" t="s">
        <v>883</v>
      </c>
      <c r="D1386" s="156" t="s">
        <v>1249</v>
      </c>
      <c r="E1386" s="130" t="s">
        <v>883</v>
      </c>
      <c r="F1386" s="130" t="s">
        <v>6762</v>
      </c>
      <c r="G1386" s="157" t="s">
        <v>5251</v>
      </c>
    </row>
    <row r="1387" spans="1:7" ht="15">
      <c r="A1387" s="130" t="s">
        <v>953</v>
      </c>
      <c r="B1387" s="130" t="s">
        <v>883</v>
      </c>
      <c r="D1387" s="156" t="s">
        <v>953</v>
      </c>
      <c r="E1387" s="130" t="s">
        <v>883</v>
      </c>
      <c r="F1387" s="130" t="s">
        <v>6761</v>
      </c>
      <c r="G1387" s="157" t="s">
        <v>5275</v>
      </c>
    </row>
    <row r="1388" spans="1:7" ht="15">
      <c r="A1388" s="130" t="s">
        <v>954</v>
      </c>
      <c r="B1388" s="130" t="s">
        <v>883</v>
      </c>
      <c r="D1388" s="156" t="s">
        <v>954</v>
      </c>
      <c r="E1388" s="130" t="s">
        <v>883</v>
      </c>
      <c r="F1388" s="130" t="s">
        <v>6761</v>
      </c>
      <c r="G1388" s="157" t="s">
        <v>5286</v>
      </c>
    </row>
    <row r="1389" spans="1:7" ht="15">
      <c r="A1389" s="130" t="s">
        <v>955</v>
      </c>
      <c r="B1389" s="130" t="s">
        <v>883</v>
      </c>
      <c r="D1389" s="156" t="s">
        <v>955</v>
      </c>
      <c r="E1389" s="130" t="s">
        <v>883</v>
      </c>
      <c r="F1389" s="130" t="s">
        <v>6761</v>
      </c>
      <c r="G1389" s="157" t="s">
        <v>5292</v>
      </c>
    </row>
    <row r="1390" spans="1:7" ht="15">
      <c r="A1390" s="130" t="s">
        <v>956</v>
      </c>
      <c r="B1390" s="130" t="s">
        <v>883</v>
      </c>
      <c r="D1390" s="156" t="s">
        <v>956</v>
      </c>
      <c r="E1390" s="130" t="s">
        <v>883</v>
      </c>
      <c r="F1390" s="130" t="s">
        <v>6761</v>
      </c>
      <c r="G1390" s="157" t="s">
        <v>5299</v>
      </c>
    </row>
    <row r="1391" spans="1:7" ht="15">
      <c r="A1391" s="130" t="s">
        <v>957</v>
      </c>
      <c r="B1391" s="130" t="s">
        <v>883</v>
      </c>
      <c r="D1391" s="156" t="s">
        <v>957</v>
      </c>
      <c r="E1391" s="130" t="s">
        <v>883</v>
      </c>
      <c r="F1391" s="130" t="s">
        <v>6761</v>
      </c>
      <c r="G1391" s="157" t="s">
        <v>5354</v>
      </c>
    </row>
    <row r="1392" spans="1:7" ht="15">
      <c r="A1392" s="130" t="s">
        <v>958</v>
      </c>
      <c r="B1392" s="130" t="s">
        <v>883</v>
      </c>
      <c r="D1392" s="156" t="s">
        <v>958</v>
      </c>
      <c r="E1392" s="130" t="s">
        <v>883</v>
      </c>
      <c r="F1392" s="130" t="s">
        <v>6761</v>
      </c>
      <c r="G1392" s="157" t="s">
        <v>5356</v>
      </c>
    </row>
    <row r="1393" spans="1:7" ht="15">
      <c r="A1393" s="130" t="s">
        <v>959</v>
      </c>
      <c r="B1393" s="130" t="s">
        <v>883</v>
      </c>
      <c r="D1393" s="156" t="s">
        <v>959</v>
      </c>
      <c r="E1393" s="130" t="s">
        <v>883</v>
      </c>
      <c r="F1393" s="130" t="s">
        <v>6761</v>
      </c>
      <c r="G1393" s="157" t="s">
        <v>5448</v>
      </c>
    </row>
    <row r="1394" spans="1:7" ht="15">
      <c r="A1394" s="130" t="s">
        <v>960</v>
      </c>
      <c r="B1394" s="130" t="s">
        <v>883</v>
      </c>
      <c r="D1394" s="156" t="s">
        <v>960</v>
      </c>
      <c r="E1394" s="130" t="s">
        <v>883</v>
      </c>
      <c r="F1394" s="130" t="s">
        <v>6761</v>
      </c>
      <c r="G1394" s="157" t="s">
        <v>5497</v>
      </c>
    </row>
    <row r="1395" spans="1:7" ht="15">
      <c r="A1395" s="130" t="s">
        <v>961</v>
      </c>
      <c r="B1395" s="130" t="s">
        <v>883</v>
      </c>
      <c r="D1395" s="156" t="s">
        <v>961</v>
      </c>
      <c r="E1395" s="130" t="s">
        <v>883</v>
      </c>
      <c r="F1395" s="130" t="s">
        <v>6761</v>
      </c>
      <c r="G1395" s="157" t="s">
        <v>5518</v>
      </c>
    </row>
    <row r="1396" spans="1:7" ht="15">
      <c r="A1396" s="130" t="s">
        <v>962</v>
      </c>
      <c r="B1396" s="130" t="s">
        <v>883</v>
      </c>
      <c r="D1396" s="156" t="s">
        <v>962</v>
      </c>
      <c r="E1396" s="130" t="s">
        <v>883</v>
      </c>
      <c r="F1396" s="130" t="s">
        <v>6761</v>
      </c>
      <c r="G1396" s="157" t="s">
        <v>5519</v>
      </c>
    </row>
    <row r="1397" spans="1:7" ht="15">
      <c r="A1397" s="130" t="s">
        <v>2053</v>
      </c>
      <c r="B1397" s="130" t="s">
        <v>883</v>
      </c>
      <c r="D1397" s="156" t="s">
        <v>2053</v>
      </c>
      <c r="E1397" s="130" t="s">
        <v>883</v>
      </c>
      <c r="F1397" s="130" t="s">
        <v>6765</v>
      </c>
      <c r="G1397" s="157" t="s">
        <v>5547</v>
      </c>
    </row>
    <row r="1398" spans="1:7" ht="15">
      <c r="A1398" s="130" t="s">
        <v>963</v>
      </c>
      <c r="B1398" s="130" t="s">
        <v>883</v>
      </c>
      <c r="D1398" s="156" t="s">
        <v>963</v>
      </c>
      <c r="E1398" s="130" t="s">
        <v>883</v>
      </c>
      <c r="F1398" s="130" t="s">
        <v>6761</v>
      </c>
      <c r="G1398" s="157" t="s">
        <v>5566</v>
      </c>
    </row>
    <row r="1399" spans="1:7" ht="15">
      <c r="A1399" s="130" t="s">
        <v>964</v>
      </c>
      <c r="B1399" s="130" t="s">
        <v>883</v>
      </c>
      <c r="D1399" s="156" t="s">
        <v>964</v>
      </c>
      <c r="E1399" s="130" t="s">
        <v>883</v>
      </c>
      <c r="F1399" s="130" t="s">
        <v>6761</v>
      </c>
      <c r="G1399" s="157" t="s">
        <v>5570</v>
      </c>
    </row>
    <row r="1400" spans="1:7" ht="15">
      <c r="A1400" s="130" t="s">
        <v>965</v>
      </c>
      <c r="B1400" s="130" t="s">
        <v>883</v>
      </c>
      <c r="D1400" s="156" t="s">
        <v>965</v>
      </c>
      <c r="E1400" s="130" t="s">
        <v>883</v>
      </c>
      <c r="F1400" s="130" t="s">
        <v>6761</v>
      </c>
      <c r="G1400" s="157" t="s">
        <v>5609</v>
      </c>
    </row>
    <row r="1401" spans="1:7" ht="15">
      <c r="A1401" s="130" t="s">
        <v>966</v>
      </c>
      <c r="B1401" s="130" t="s">
        <v>883</v>
      </c>
      <c r="D1401" s="156" t="s">
        <v>966</v>
      </c>
      <c r="E1401" s="130" t="s">
        <v>883</v>
      </c>
      <c r="F1401" s="130" t="s">
        <v>6761</v>
      </c>
      <c r="G1401" s="157" t="s">
        <v>5694</v>
      </c>
    </row>
    <row r="1402" spans="1:7" ht="15">
      <c r="A1402" s="130" t="s">
        <v>967</v>
      </c>
      <c r="B1402" s="130" t="s">
        <v>883</v>
      </c>
      <c r="D1402" s="156" t="s">
        <v>967</v>
      </c>
      <c r="E1402" s="130" t="s">
        <v>883</v>
      </c>
      <c r="F1402" s="130" t="s">
        <v>6761</v>
      </c>
      <c r="G1402" s="157" t="s">
        <v>5729</v>
      </c>
    </row>
    <row r="1403" spans="1:7" ht="15">
      <c r="A1403" s="130" t="s">
        <v>2054</v>
      </c>
      <c r="B1403" s="130" t="s">
        <v>883</v>
      </c>
      <c r="D1403" s="156" t="s">
        <v>2054</v>
      </c>
      <c r="E1403" s="130" t="s">
        <v>883</v>
      </c>
      <c r="F1403" s="130" t="s">
        <v>6765</v>
      </c>
      <c r="G1403" s="157" t="s">
        <v>5794</v>
      </c>
    </row>
    <row r="1404" spans="1:7" ht="15">
      <c r="A1404" s="130" t="s">
        <v>968</v>
      </c>
      <c r="B1404" s="130" t="s">
        <v>883</v>
      </c>
      <c r="D1404" s="156" t="s">
        <v>968</v>
      </c>
      <c r="E1404" s="130" t="s">
        <v>883</v>
      </c>
      <c r="F1404" s="130" t="s">
        <v>6761</v>
      </c>
      <c r="G1404" s="157" t="s">
        <v>5824</v>
      </c>
    </row>
    <row r="1405" spans="1:7" ht="15">
      <c r="A1405" s="130" t="s">
        <v>969</v>
      </c>
      <c r="B1405" s="130" t="s">
        <v>883</v>
      </c>
      <c r="D1405" s="156" t="s">
        <v>969</v>
      </c>
      <c r="E1405" s="130" t="s">
        <v>883</v>
      </c>
      <c r="F1405" s="130" t="s">
        <v>6761</v>
      </c>
      <c r="G1405" s="157" t="s">
        <v>5910</v>
      </c>
    </row>
    <row r="1406" spans="1:7" ht="15">
      <c r="A1406" s="130" t="s">
        <v>970</v>
      </c>
      <c r="B1406" s="130" t="s">
        <v>883</v>
      </c>
      <c r="D1406" s="156" t="s">
        <v>970</v>
      </c>
      <c r="E1406" s="130" t="s">
        <v>883</v>
      </c>
      <c r="F1406" s="130" t="s">
        <v>6761</v>
      </c>
      <c r="G1406" s="157" t="s">
        <v>5953</v>
      </c>
    </row>
    <row r="1407" spans="1:7" ht="15">
      <c r="A1407" s="130" t="s">
        <v>971</v>
      </c>
      <c r="B1407" s="130" t="s">
        <v>883</v>
      </c>
      <c r="D1407" s="156" t="s">
        <v>971</v>
      </c>
      <c r="E1407" s="130" t="s">
        <v>883</v>
      </c>
      <c r="F1407" s="130" t="s">
        <v>6761</v>
      </c>
      <c r="G1407" s="157" t="s">
        <v>5997</v>
      </c>
    </row>
    <row r="1408" spans="1:7" ht="15">
      <c r="A1408" s="130" t="s">
        <v>972</v>
      </c>
      <c r="B1408" s="130" t="s">
        <v>883</v>
      </c>
      <c r="D1408" s="156" t="s">
        <v>972</v>
      </c>
      <c r="E1408" s="130" t="s">
        <v>883</v>
      </c>
      <c r="F1408" s="130" t="s">
        <v>6761</v>
      </c>
      <c r="G1408" s="157" t="s">
        <v>6041</v>
      </c>
    </row>
    <row r="1409" spans="1:7" ht="15">
      <c r="A1409" s="130" t="s">
        <v>973</v>
      </c>
      <c r="B1409" s="130" t="s">
        <v>883</v>
      </c>
      <c r="D1409" s="156" t="s">
        <v>973</v>
      </c>
      <c r="E1409" s="130" t="s">
        <v>883</v>
      </c>
      <c r="F1409" s="130" t="s">
        <v>6761</v>
      </c>
      <c r="G1409" s="157" t="s">
        <v>6050</v>
      </c>
    </row>
    <row r="1410" spans="1:7" ht="15">
      <c r="A1410" s="130" t="s">
        <v>974</v>
      </c>
      <c r="B1410" s="130" t="s">
        <v>883</v>
      </c>
      <c r="D1410" s="156" t="s">
        <v>974</v>
      </c>
      <c r="E1410" s="130" t="s">
        <v>883</v>
      </c>
      <c r="F1410" s="130" t="s">
        <v>6761</v>
      </c>
      <c r="G1410" s="157" t="s">
        <v>6077</v>
      </c>
    </row>
    <row r="1411" spans="1:7" ht="15">
      <c r="A1411" s="130" t="s">
        <v>975</v>
      </c>
      <c r="B1411" s="130" t="s">
        <v>883</v>
      </c>
      <c r="D1411" s="156" t="s">
        <v>975</v>
      </c>
      <c r="E1411" s="130" t="s">
        <v>883</v>
      </c>
      <c r="F1411" s="130" t="s">
        <v>6761</v>
      </c>
      <c r="G1411" s="157" t="s">
        <v>6085</v>
      </c>
    </row>
    <row r="1412" spans="1:7" ht="15">
      <c r="A1412" s="130" t="s">
        <v>976</v>
      </c>
      <c r="B1412" s="130" t="s">
        <v>883</v>
      </c>
      <c r="D1412" s="156" t="s">
        <v>976</v>
      </c>
      <c r="E1412" s="130" t="s">
        <v>883</v>
      </c>
      <c r="F1412" s="130" t="s">
        <v>6761</v>
      </c>
      <c r="G1412" s="157" t="s">
        <v>6128</v>
      </c>
    </row>
    <row r="1413" spans="1:7" ht="15">
      <c r="A1413" s="130" t="s">
        <v>977</v>
      </c>
      <c r="B1413" s="130" t="s">
        <v>883</v>
      </c>
      <c r="D1413" s="156" t="s">
        <v>977</v>
      </c>
      <c r="E1413" s="130" t="s">
        <v>883</v>
      </c>
      <c r="F1413" s="130" t="s">
        <v>6761</v>
      </c>
      <c r="G1413" s="157" t="s">
        <v>6129</v>
      </c>
    </row>
    <row r="1414" spans="1:7" ht="15">
      <c r="A1414" s="130" t="s">
        <v>978</v>
      </c>
      <c r="B1414" s="130" t="s">
        <v>883</v>
      </c>
      <c r="D1414" s="156" t="s">
        <v>978</v>
      </c>
      <c r="E1414" s="130" t="s">
        <v>883</v>
      </c>
      <c r="F1414" s="130" t="s">
        <v>6761</v>
      </c>
      <c r="G1414" s="157" t="s">
        <v>6130</v>
      </c>
    </row>
    <row r="1415" spans="1:7" ht="15">
      <c r="A1415" s="130" t="s">
        <v>979</v>
      </c>
      <c r="B1415" s="130" t="s">
        <v>883</v>
      </c>
      <c r="D1415" s="156" t="s">
        <v>979</v>
      </c>
      <c r="E1415" s="130" t="s">
        <v>883</v>
      </c>
      <c r="F1415" s="130" t="s">
        <v>6761</v>
      </c>
      <c r="G1415" s="157" t="s">
        <v>6131</v>
      </c>
    </row>
    <row r="1416" spans="1:7" ht="15">
      <c r="A1416" s="130" t="s">
        <v>980</v>
      </c>
      <c r="B1416" s="130" t="s">
        <v>883</v>
      </c>
      <c r="D1416" s="156" t="s">
        <v>980</v>
      </c>
      <c r="E1416" s="130" t="s">
        <v>883</v>
      </c>
      <c r="F1416" s="130" t="s">
        <v>6761</v>
      </c>
      <c r="G1416" s="157" t="s">
        <v>6132</v>
      </c>
    </row>
    <row r="1417" spans="1:7" ht="15">
      <c r="A1417" s="130" t="s">
        <v>2055</v>
      </c>
      <c r="B1417" s="130" t="s">
        <v>883</v>
      </c>
      <c r="D1417" s="156" t="s">
        <v>2055</v>
      </c>
      <c r="E1417" s="130" t="s">
        <v>883</v>
      </c>
      <c r="F1417" s="130" t="s">
        <v>6765</v>
      </c>
      <c r="G1417" s="157" t="s">
        <v>6133</v>
      </c>
    </row>
    <row r="1418" spans="1:7" ht="15">
      <c r="A1418" s="130" t="s">
        <v>981</v>
      </c>
      <c r="B1418" s="130" t="s">
        <v>883</v>
      </c>
      <c r="D1418" s="156" t="s">
        <v>981</v>
      </c>
      <c r="E1418" s="130" t="s">
        <v>883</v>
      </c>
      <c r="F1418" s="130" t="s">
        <v>6761</v>
      </c>
      <c r="G1418" s="157" t="s">
        <v>6134</v>
      </c>
    </row>
    <row r="1419" spans="1:7" ht="15">
      <c r="A1419" s="130" t="s">
        <v>2056</v>
      </c>
      <c r="B1419" s="130" t="s">
        <v>883</v>
      </c>
      <c r="D1419" s="156" t="s">
        <v>2056</v>
      </c>
      <c r="E1419" s="130" t="s">
        <v>883</v>
      </c>
      <c r="F1419" s="130" t="s">
        <v>6765</v>
      </c>
      <c r="G1419" s="157" t="s">
        <v>6159</v>
      </c>
    </row>
    <row r="1420" spans="1:7" ht="15">
      <c r="A1420" s="130" t="s">
        <v>982</v>
      </c>
      <c r="B1420" s="130" t="s">
        <v>883</v>
      </c>
      <c r="D1420" s="156" t="s">
        <v>982</v>
      </c>
      <c r="E1420" s="130" t="s">
        <v>883</v>
      </c>
      <c r="F1420" s="130" t="s">
        <v>6761</v>
      </c>
      <c r="G1420" s="157" t="s">
        <v>6166</v>
      </c>
    </row>
    <row r="1421" spans="1:7" ht="15">
      <c r="A1421" s="130" t="s">
        <v>2057</v>
      </c>
      <c r="B1421" s="130" t="s">
        <v>883</v>
      </c>
      <c r="D1421" s="156" t="s">
        <v>2057</v>
      </c>
      <c r="E1421" s="130" t="s">
        <v>883</v>
      </c>
      <c r="F1421" s="130" t="s">
        <v>6765</v>
      </c>
      <c r="G1421" s="157" t="s">
        <v>6217</v>
      </c>
    </row>
    <row r="1422" spans="1:7" ht="15">
      <c r="A1422" s="130" t="s">
        <v>983</v>
      </c>
      <c r="B1422" s="130" t="s">
        <v>883</v>
      </c>
      <c r="D1422" s="156" t="s">
        <v>983</v>
      </c>
      <c r="E1422" s="130" t="s">
        <v>883</v>
      </c>
      <c r="F1422" s="130" t="s">
        <v>6761</v>
      </c>
      <c r="G1422" s="157" t="s">
        <v>6243</v>
      </c>
    </row>
    <row r="1423" spans="1:7" ht="15">
      <c r="A1423" s="130" t="s">
        <v>984</v>
      </c>
      <c r="B1423" s="130" t="s">
        <v>883</v>
      </c>
      <c r="D1423" s="156" t="s">
        <v>984</v>
      </c>
      <c r="E1423" s="130" t="s">
        <v>883</v>
      </c>
      <c r="F1423" s="130" t="s">
        <v>6761</v>
      </c>
      <c r="G1423" s="157" t="s">
        <v>6316</v>
      </c>
    </row>
    <row r="1424" spans="1:7" ht="15">
      <c r="A1424" s="130" t="s">
        <v>985</v>
      </c>
      <c r="B1424" s="130" t="s">
        <v>883</v>
      </c>
      <c r="D1424" s="156" t="s">
        <v>985</v>
      </c>
      <c r="E1424" s="130" t="s">
        <v>883</v>
      </c>
      <c r="F1424" s="130" t="s">
        <v>6761</v>
      </c>
      <c r="G1424" s="157" t="s">
        <v>6366</v>
      </c>
    </row>
    <row r="1425" spans="1:7" ht="15">
      <c r="A1425" s="130" t="s">
        <v>986</v>
      </c>
      <c r="B1425" s="130" t="s">
        <v>883</v>
      </c>
      <c r="D1425" s="156" t="s">
        <v>986</v>
      </c>
      <c r="E1425" s="130" t="s">
        <v>883</v>
      </c>
      <c r="F1425" s="130" t="s">
        <v>6761</v>
      </c>
      <c r="G1425" s="157" t="s">
        <v>6378</v>
      </c>
    </row>
    <row r="1426" spans="1:7" ht="15">
      <c r="A1426" s="130" t="s">
        <v>987</v>
      </c>
      <c r="B1426" s="130" t="s">
        <v>883</v>
      </c>
      <c r="D1426" s="156" t="s">
        <v>987</v>
      </c>
      <c r="E1426" s="130" t="s">
        <v>883</v>
      </c>
      <c r="F1426" s="130" t="s">
        <v>6761</v>
      </c>
      <c r="G1426" s="157" t="s">
        <v>6420</v>
      </c>
    </row>
    <row r="1427" spans="1:7" ht="15">
      <c r="A1427" s="130" t="s">
        <v>988</v>
      </c>
      <c r="B1427" s="130" t="s">
        <v>883</v>
      </c>
      <c r="D1427" s="156" t="s">
        <v>988</v>
      </c>
      <c r="E1427" s="130" t="s">
        <v>883</v>
      </c>
      <c r="F1427" s="130" t="s">
        <v>6761</v>
      </c>
      <c r="G1427" s="157" t="s">
        <v>6436</v>
      </c>
    </row>
    <row r="1428" spans="1:7" ht="15">
      <c r="A1428" s="130" t="s">
        <v>989</v>
      </c>
      <c r="B1428" s="130" t="s">
        <v>883</v>
      </c>
      <c r="D1428" s="156" t="s">
        <v>989</v>
      </c>
      <c r="E1428" s="130" t="s">
        <v>883</v>
      </c>
      <c r="F1428" s="130" t="s">
        <v>6761</v>
      </c>
      <c r="G1428" s="157" t="s">
        <v>6466</v>
      </c>
    </row>
    <row r="1429" spans="1:7" ht="15">
      <c r="A1429" s="130" t="s">
        <v>990</v>
      </c>
      <c r="B1429" s="130" t="s">
        <v>883</v>
      </c>
      <c r="D1429" s="156" t="s">
        <v>990</v>
      </c>
      <c r="E1429" s="130" t="s">
        <v>883</v>
      </c>
      <c r="F1429" s="130" t="s">
        <v>6761</v>
      </c>
      <c r="G1429" s="157" t="s">
        <v>6471</v>
      </c>
    </row>
    <row r="1430" spans="1:7" ht="15">
      <c r="A1430" s="130" t="s">
        <v>1250</v>
      </c>
      <c r="B1430" s="130" t="s">
        <v>883</v>
      </c>
      <c r="D1430" s="156" t="s">
        <v>1250</v>
      </c>
      <c r="E1430" s="130" t="s">
        <v>883</v>
      </c>
      <c r="F1430" s="130" t="s">
        <v>6762</v>
      </c>
      <c r="G1430" s="157" t="s">
        <v>6487</v>
      </c>
    </row>
    <row r="1431" spans="1:7" ht="15">
      <c r="A1431" s="130" t="s">
        <v>991</v>
      </c>
      <c r="B1431" s="130" t="s">
        <v>883</v>
      </c>
      <c r="D1431" s="156" t="s">
        <v>991</v>
      </c>
      <c r="E1431" s="130" t="s">
        <v>883</v>
      </c>
      <c r="F1431" s="130" t="s">
        <v>6761</v>
      </c>
      <c r="G1431" s="157" t="s">
        <v>6537</v>
      </c>
    </row>
    <row r="1432" spans="1:7" ht="15">
      <c r="A1432" s="130" t="s">
        <v>2058</v>
      </c>
      <c r="B1432" s="130" t="s">
        <v>2059</v>
      </c>
      <c r="D1432" s="156" t="s">
        <v>2060</v>
      </c>
      <c r="E1432" s="130" t="s">
        <v>3127</v>
      </c>
      <c r="F1432" s="130" t="s">
        <v>6765</v>
      </c>
      <c r="G1432" s="157" t="s">
        <v>3401</v>
      </c>
    </row>
    <row r="1433" spans="1:7" ht="15">
      <c r="A1433" s="130" t="s">
        <v>2060</v>
      </c>
      <c r="B1433" s="130" t="s">
        <v>3127</v>
      </c>
      <c r="D1433" s="156" t="s">
        <v>2061</v>
      </c>
      <c r="E1433" s="130" t="s">
        <v>3127</v>
      </c>
      <c r="F1433" s="130" t="s">
        <v>6765</v>
      </c>
      <c r="G1433" s="157" t="s">
        <v>3436</v>
      </c>
    </row>
    <row r="1434" spans="1:7" ht="15">
      <c r="A1434" s="130" t="s">
        <v>2061</v>
      </c>
      <c r="B1434" s="130" t="s">
        <v>3127</v>
      </c>
      <c r="D1434" s="156" t="s">
        <v>2062</v>
      </c>
      <c r="E1434" s="130" t="s">
        <v>3127</v>
      </c>
      <c r="F1434" s="130" t="s">
        <v>6765</v>
      </c>
      <c r="G1434" s="157" t="s">
        <v>3672</v>
      </c>
    </row>
    <row r="1435" spans="1:7" ht="15">
      <c r="A1435" s="130" t="s">
        <v>2062</v>
      </c>
      <c r="B1435" s="130" t="s">
        <v>3127</v>
      </c>
      <c r="D1435" s="156" t="s">
        <v>2063</v>
      </c>
      <c r="E1435" s="130" t="s">
        <v>3127</v>
      </c>
      <c r="F1435" s="130" t="s">
        <v>6765</v>
      </c>
      <c r="G1435" s="157" t="s">
        <v>3687</v>
      </c>
    </row>
    <row r="1436" spans="1:7" ht="15">
      <c r="A1436" s="130" t="s">
        <v>2063</v>
      </c>
      <c r="B1436" s="130" t="s">
        <v>3127</v>
      </c>
      <c r="D1436" s="156" t="s">
        <v>2064</v>
      </c>
      <c r="E1436" s="130" t="s">
        <v>3127</v>
      </c>
      <c r="F1436" s="130" t="s">
        <v>6765</v>
      </c>
      <c r="G1436" s="157" t="s">
        <v>3836</v>
      </c>
    </row>
    <row r="1437" spans="1:7" ht="15">
      <c r="A1437" s="130" t="s">
        <v>2064</v>
      </c>
      <c r="B1437" s="130" t="s">
        <v>3127</v>
      </c>
      <c r="D1437" s="156" t="s">
        <v>2065</v>
      </c>
      <c r="E1437" s="130" t="s">
        <v>3127</v>
      </c>
      <c r="F1437" s="130" t="s">
        <v>6765</v>
      </c>
      <c r="G1437" s="157" t="s">
        <v>3869</v>
      </c>
    </row>
    <row r="1438" spans="1:7" ht="15">
      <c r="A1438" s="130" t="s">
        <v>2065</v>
      </c>
      <c r="B1438" s="130" t="s">
        <v>3127</v>
      </c>
      <c r="D1438" s="156" t="s">
        <v>2066</v>
      </c>
      <c r="E1438" s="130" t="s">
        <v>3127</v>
      </c>
      <c r="F1438" s="130" t="s">
        <v>6765</v>
      </c>
      <c r="G1438" s="157" t="s">
        <v>3889</v>
      </c>
    </row>
    <row r="1439" spans="1:7" ht="15">
      <c r="A1439" s="130" t="s">
        <v>2066</v>
      </c>
      <c r="B1439" s="130" t="s">
        <v>3127</v>
      </c>
      <c r="D1439" s="156" t="s">
        <v>2067</v>
      </c>
      <c r="E1439" s="130" t="s">
        <v>3127</v>
      </c>
      <c r="F1439" s="130" t="s">
        <v>6765</v>
      </c>
      <c r="G1439" s="157" t="s">
        <v>3899</v>
      </c>
    </row>
    <row r="1440" spans="1:7" ht="15">
      <c r="A1440" s="130" t="s">
        <v>2067</v>
      </c>
      <c r="B1440" s="130" t="s">
        <v>3127</v>
      </c>
      <c r="D1440" s="156" t="s">
        <v>2068</v>
      </c>
      <c r="E1440" s="130" t="s">
        <v>3127</v>
      </c>
      <c r="F1440" s="130" t="s">
        <v>6765</v>
      </c>
      <c r="G1440" s="157" t="s">
        <v>4151</v>
      </c>
    </row>
    <row r="1441" spans="1:7" ht="15">
      <c r="A1441" s="130" t="s">
        <v>2068</v>
      </c>
      <c r="B1441" s="130" t="s">
        <v>3127</v>
      </c>
      <c r="D1441" s="156" t="s">
        <v>2069</v>
      </c>
      <c r="E1441" s="130" t="s">
        <v>3127</v>
      </c>
      <c r="F1441" s="130" t="s">
        <v>6765</v>
      </c>
      <c r="G1441" s="157" t="s">
        <v>4487</v>
      </c>
    </row>
    <row r="1442" spans="1:7" ht="15">
      <c r="A1442" s="130" t="s">
        <v>2069</v>
      </c>
      <c r="B1442" s="130" t="s">
        <v>3127</v>
      </c>
      <c r="D1442" s="156" t="s">
        <v>2070</v>
      </c>
      <c r="E1442" s="130" t="s">
        <v>3127</v>
      </c>
      <c r="F1442" s="130" t="s">
        <v>6765</v>
      </c>
      <c r="G1442" s="157" t="s">
        <v>4544</v>
      </c>
    </row>
    <row r="1443" spans="1:7" ht="15">
      <c r="A1443" s="130" t="s">
        <v>2070</v>
      </c>
      <c r="B1443" s="130" t="s">
        <v>3127</v>
      </c>
      <c r="D1443" s="156" t="s">
        <v>992</v>
      </c>
      <c r="E1443" s="130" t="s">
        <v>3127</v>
      </c>
      <c r="F1443" s="130" t="s">
        <v>6761</v>
      </c>
      <c r="G1443" s="157" t="s">
        <v>4549</v>
      </c>
    </row>
    <row r="1444" spans="1:7" ht="15">
      <c r="A1444" s="130" t="s">
        <v>992</v>
      </c>
      <c r="B1444" s="130" t="s">
        <v>3127</v>
      </c>
      <c r="D1444" s="156" t="s">
        <v>2071</v>
      </c>
      <c r="E1444" s="130" t="s">
        <v>3127</v>
      </c>
      <c r="F1444" s="130" t="s">
        <v>6765</v>
      </c>
      <c r="G1444" s="157" t="s">
        <v>4550</v>
      </c>
    </row>
    <row r="1445" spans="1:7" ht="15">
      <c r="A1445" s="130" t="s">
        <v>2071</v>
      </c>
      <c r="B1445" s="130" t="s">
        <v>3127</v>
      </c>
      <c r="D1445" s="156" t="s">
        <v>2072</v>
      </c>
      <c r="E1445" s="130" t="s">
        <v>3127</v>
      </c>
      <c r="F1445" s="130" t="s">
        <v>6765</v>
      </c>
      <c r="G1445" s="157" t="s">
        <v>4551</v>
      </c>
    </row>
    <row r="1446" spans="1:7" ht="15">
      <c r="A1446" s="130" t="s">
        <v>2072</v>
      </c>
      <c r="B1446" s="130" t="s">
        <v>3127</v>
      </c>
      <c r="D1446" s="156" t="s">
        <v>993</v>
      </c>
      <c r="E1446" s="130" t="s">
        <v>3127</v>
      </c>
      <c r="F1446" s="130" t="s">
        <v>6761</v>
      </c>
      <c r="G1446" s="157" t="s">
        <v>4552</v>
      </c>
    </row>
    <row r="1447" spans="1:7" ht="15">
      <c r="A1447" s="130" t="s">
        <v>993</v>
      </c>
      <c r="B1447" s="130" t="s">
        <v>3127</v>
      </c>
      <c r="D1447" s="156" t="s">
        <v>2073</v>
      </c>
      <c r="E1447" s="130" t="s">
        <v>3127</v>
      </c>
      <c r="F1447" s="130" t="s">
        <v>6765</v>
      </c>
      <c r="G1447" s="157" t="s">
        <v>4553</v>
      </c>
    </row>
    <row r="1448" spans="1:7" ht="15">
      <c r="A1448" s="130" t="s">
        <v>2073</v>
      </c>
      <c r="B1448" s="130" t="s">
        <v>3127</v>
      </c>
      <c r="D1448" s="156" t="s">
        <v>2074</v>
      </c>
      <c r="E1448" s="130" t="s">
        <v>3127</v>
      </c>
      <c r="F1448" s="130" t="s">
        <v>6765</v>
      </c>
      <c r="G1448" s="157" t="s">
        <v>4554</v>
      </c>
    </row>
    <row r="1449" spans="1:7" ht="15">
      <c r="A1449" s="130" t="s">
        <v>2074</v>
      </c>
      <c r="B1449" s="130" t="s">
        <v>3127</v>
      </c>
      <c r="D1449" s="156" t="s">
        <v>994</v>
      </c>
      <c r="E1449" s="130" t="s">
        <v>3127</v>
      </c>
      <c r="F1449" s="130" t="s">
        <v>6761</v>
      </c>
      <c r="G1449" s="157" t="s">
        <v>4555</v>
      </c>
    </row>
    <row r="1450" spans="1:7" ht="15">
      <c r="A1450" s="130" t="s">
        <v>994</v>
      </c>
      <c r="B1450" s="130" t="s">
        <v>3127</v>
      </c>
      <c r="D1450" s="156" t="s">
        <v>2075</v>
      </c>
      <c r="E1450" s="130" t="s">
        <v>3127</v>
      </c>
      <c r="F1450" s="130" t="s">
        <v>6765</v>
      </c>
      <c r="G1450" s="157" t="s">
        <v>4556</v>
      </c>
    </row>
    <row r="1451" spans="1:7" ht="15">
      <c r="A1451" s="130" t="s">
        <v>2075</v>
      </c>
      <c r="B1451" s="130" t="s">
        <v>3127</v>
      </c>
      <c r="D1451" s="156" t="s">
        <v>2076</v>
      </c>
      <c r="E1451" s="130" t="s">
        <v>3127</v>
      </c>
      <c r="F1451" s="130" t="s">
        <v>6765</v>
      </c>
      <c r="G1451" s="157" t="s">
        <v>4557</v>
      </c>
    </row>
    <row r="1452" spans="1:7" ht="15">
      <c r="A1452" s="130" t="s">
        <v>2076</v>
      </c>
      <c r="B1452" s="130" t="s">
        <v>3127</v>
      </c>
      <c r="D1452" s="156" t="s">
        <v>2077</v>
      </c>
      <c r="E1452" s="130" t="s">
        <v>3127</v>
      </c>
      <c r="F1452" s="130" t="s">
        <v>6765</v>
      </c>
      <c r="G1452" s="157" t="s">
        <v>4558</v>
      </c>
    </row>
    <row r="1453" spans="1:7" ht="15">
      <c r="A1453" s="130" t="s">
        <v>2077</v>
      </c>
      <c r="B1453" s="130" t="s">
        <v>3127</v>
      </c>
      <c r="D1453" s="156" t="s">
        <v>995</v>
      </c>
      <c r="E1453" s="130" t="s">
        <v>3127</v>
      </c>
      <c r="F1453" s="130" t="s">
        <v>6761</v>
      </c>
      <c r="G1453" s="157" t="s">
        <v>4559</v>
      </c>
    </row>
    <row r="1454" spans="1:7" ht="15">
      <c r="A1454" s="130" t="s">
        <v>995</v>
      </c>
      <c r="B1454" s="130" t="s">
        <v>3127</v>
      </c>
      <c r="D1454" s="156" t="s">
        <v>2078</v>
      </c>
      <c r="E1454" s="130" t="s">
        <v>3127</v>
      </c>
      <c r="F1454" s="130" t="s">
        <v>6765</v>
      </c>
      <c r="G1454" s="157" t="s">
        <v>4561</v>
      </c>
    </row>
    <row r="1455" spans="1:7" ht="15">
      <c r="A1455" s="130" t="s">
        <v>2078</v>
      </c>
      <c r="B1455" s="130" t="s">
        <v>3127</v>
      </c>
      <c r="D1455" s="156" t="s">
        <v>2079</v>
      </c>
      <c r="E1455" s="130" t="s">
        <v>3127</v>
      </c>
      <c r="F1455" s="130" t="s">
        <v>6765</v>
      </c>
      <c r="G1455" s="157" t="s">
        <v>4562</v>
      </c>
    </row>
    <row r="1456" spans="1:7" ht="15">
      <c r="A1456" s="130" t="s">
        <v>2079</v>
      </c>
      <c r="B1456" s="130" t="s">
        <v>3127</v>
      </c>
      <c r="D1456" s="156" t="s">
        <v>2080</v>
      </c>
      <c r="E1456" s="130" t="s">
        <v>3127</v>
      </c>
      <c r="F1456" s="130" t="s">
        <v>6765</v>
      </c>
      <c r="G1456" s="157" t="s">
        <v>4563</v>
      </c>
    </row>
    <row r="1457" spans="1:7" ht="15">
      <c r="A1457" s="130" t="s">
        <v>2080</v>
      </c>
      <c r="B1457" s="130" t="s">
        <v>3127</v>
      </c>
      <c r="D1457" s="156" t="s">
        <v>2081</v>
      </c>
      <c r="E1457" s="130" t="s">
        <v>3127</v>
      </c>
      <c r="F1457" s="130" t="s">
        <v>6765</v>
      </c>
      <c r="G1457" s="157" t="s">
        <v>4565</v>
      </c>
    </row>
    <row r="1458" spans="1:7" ht="15">
      <c r="A1458" s="130" t="s">
        <v>2081</v>
      </c>
      <c r="B1458" s="130" t="s">
        <v>3127</v>
      </c>
      <c r="D1458" s="156" t="s">
        <v>2082</v>
      </c>
      <c r="E1458" s="130" t="s">
        <v>3127</v>
      </c>
      <c r="F1458" s="130" t="s">
        <v>6765</v>
      </c>
      <c r="G1458" s="157" t="s">
        <v>4630</v>
      </c>
    </row>
    <row r="1459" spans="1:7" ht="15">
      <c r="A1459" s="130" t="s">
        <v>2082</v>
      </c>
      <c r="B1459" s="130" t="s">
        <v>3127</v>
      </c>
      <c r="D1459" s="156" t="s">
        <v>2083</v>
      </c>
      <c r="E1459" s="130" t="s">
        <v>3127</v>
      </c>
      <c r="F1459" s="130" t="s">
        <v>6765</v>
      </c>
      <c r="G1459" s="157" t="s">
        <v>4682</v>
      </c>
    </row>
    <row r="1460" spans="1:7" ht="15">
      <c r="A1460" s="130" t="s">
        <v>2083</v>
      </c>
      <c r="B1460" s="130" t="s">
        <v>3127</v>
      </c>
      <c r="D1460" s="156" t="s">
        <v>2084</v>
      </c>
      <c r="E1460" s="130" t="s">
        <v>3127</v>
      </c>
      <c r="F1460" s="130" t="s">
        <v>6765</v>
      </c>
      <c r="G1460" s="157" t="s">
        <v>4685</v>
      </c>
    </row>
    <row r="1461" spans="1:7" ht="15">
      <c r="A1461" s="130" t="s">
        <v>2084</v>
      </c>
      <c r="B1461" s="130" t="s">
        <v>3127</v>
      </c>
      <c r="D1461" s="156" t="s">
        <v>2085</v>
      </c>
      <c r="E1461" s="130" t="s">
        <v>3127</v>
      </c>
      <c r="F1461" s="130" t="s">
        <v>6765</v>
      </c>
      <c r="G1461" s="157" t="s">
        <v>4715</v>
      </c>
    </row>
    <row r="1462" spans="1:7" ht="15">
      <c r="A1462" s="130" t="s">
        <v>2085</v>
      </c>
      <c r="B1462" s="130" t="s">
        <v>3127</v>
      </c>
      <c r="D1462" s="156" t="s">
        <v>2086</v>
      </c>
      <c r="E1462" s="130" t="s">
        <v>3127</v>
      </c>
      <c r="F1462" s="130" t="s">
        <v>6765</v>
      </c>
      <c r="G1462" s="157" t="s">
        <v>4805</v>
      </c>
    </row>
    <row r="1463" spans="1:7" ht="15">
      <c r="A1463" s="130" t="s">
        <v>2086</v>
      </c>
      <c r="B1463" s="130" t="s">
        <v>3127</v>
      </c>
      <c r="D1463" s="156" t="s">
        <v>2087</v>
      </c>
      <c r="E1463" s="130" t="s">
        <v>3127</v>
      </c>
      <c r="F1463" s="130" t="s">
        <v>6765</v>
      </c>
      <c r="G1463" s="157" t="s">
        <v>4885</v>
      </c>
    </row>
    <row r="1464" spans="1:7" ht="15">
      <c r="A1464" s="130" t="s">
        <v>2087</v>
      </c>
      <c r="B1464" s="130" t="s">
        <v>3127</v>
      </c>
      <c r="D1464" s="156" t="s">
        <v>2088</v>
      </c>
      <c r="E1464" s="130" t="s">
        <v>3127</v>
      </c>
      <c r="F1464" s="130" t="s">
        <v>6765</v>
      </c>
      <c r="G1464" s="157" t="s">
        <v>4897</v>
      </c>
    </row>
    <row r="1465" spans="1:7" ht="15">
      <c r="A1465" s="130" t="s">
        <v>2088</v>
      </c>
      <c r="B1465" s="130" t="s">
        <v>3127</v>
      </c>
      <c r="D1465" s="156" t="s">
        <v>2089</v>
      </c>
      <c r="E1465" s="130" t="s">
        <v>3127</v>
      </c>
      <c r="F1465" s="130" t="s">
        <v>6765</v>
      </c>
      <c r="G1465" s="157" t="s">
        <v>4899</v>
      </c>
    </row>
    <row r="1466" spans="1:7" ht="15">
      <c r="A1466" s="130" t="s">
        <v>2089</v>
      </c>
      <c r="B1466" s="130" t="s">
        <v>3127</v>
      </c>
      <c r="D1466" s="156" t="s">
        <v>2090</v>
      </c>
      <c r="E1466" s="130" t="s">
        <v>3127</v>
      </c>
      <c r="F1466" s="130" t="s">
        <v>6765</v>
      </c>
      <c r="G1466" s="157" t="s">
        <v>4900</v>
      </c>
    </row>
    <row r="1467" spans="1:7" ht="15">
      <c r="A1467" s="130" t="s">
        <v>2090</v>
      </c>
      <c r="B1467" s="130" t="s">
        <v>3127</v>
      </c>
      <c r="D1467" s="156" t="s">
        <v>3126</v>
      </c>
      <c r="E1467" s="130" t="s">
        <v>3127</v>
      </c>
      <c r="F1467" s="130" t="s">
        <v>6757</v>
      </c>
      <c r="G1467" s="157" t="s">
        <v>4903</v>
      </c>
    </row>
    <row r="1468" spans="1:7" ht="15">
      <c r="A1468" s="130" t="s">
        <v>3126</v>
      </c>
      <c r="B1468" s="130" t="s">
        <v>3127</v>
      </c>
      <c r="D1468" s="156" t="s">
        <v>2091</v>
      </c>
      <c r="E1468" s="130" t="s">
        <v>3127</v>
      </c>
      <c r="F1468" s="130" t="s">
        <v>6765</v>
      </c>
      <c r="G1468" s="157" t="s">
        <v>5060</v>
      </c>
    </row>
    <row r="1469" spans="1:7" ht="15">
      <c r="A1469" s="130" t="s">
        <v>2091</v>
      </c>
      <c r="B1469" s="130" t="s">
        <v>3127</v>
      </c>
      <c r="D1469" s="156" t="s">
        <v>2092</v>
      </c>
      <c r="E1469" s="130" t="s">
        <v>3127</v>
      </c>
      <c r="F1469" s="130" t="s">
        <v>6765</v>
      </c>
      <c r="G1469" s="157" t="s">
        <v>5103</v>
      </c>
    </row>
    <row r="1470" spans="1:7" ht="15">
      <c r="A1470" s="130" t="s">
        <v>2092</v>
      </c>
      <c r="B1470" s="130" t="s">
        <v>3127</v>
      </c>
      <c r="D1470" s="156" t="s">
        <v>2093</v>
      </c>
      <c r="E1470" s="130" t="s">
        <v>3127</v>
      </c>
      <c r="F1470" s="130" t="s">
        <v>6765</v>
      </c>
      <c r="G1470" s="157" t="s">
        <v>5114</v>
      </c>
    </row>
    <row r="1471" spans="1:7" ht="15">
      <c r="A1471" s="130" t="s">
        <v>2093</v>
      </c>
      <c r="B1471" s="130" t="s">
        <v>3127</v>
      </c>
      <c r="D1471" s="156" t="s">
        <v>2094</v>
      </c>
      <c r="E1471" s="130" t="s">
        <v>3127</v>
      </c>
      <c r="F1471" s="130" t="s">
        <v>6765</v>
      </c>
      <c r="G1471" s="157" t="s">
        <v>5130</v>
      </c>
    </row>
    <row r="1472" spans="1:7" ht="15">
      <c r="A1472" s="130" t="s">
        <v>2094</v>
      </c>
      <c r="B1472" s="130" t="s">
        <v>3127</v>
      </c>
      <c r="D1472" s="156" t="s">
        <v>2726</v>
      </c>
      <c r="E1472" s="130" t="s">
        <v>3127</v>
      </c>
      <c r="F1472" s="130" t="s">
        <v>6766</v>
      </c>
      <c r="G1472" s="157" t="s">
        <v>5237</v>
      </c>
    </row>
    <row r="1473" spans="1:7" ht="15">
      <c r="A1473" s="130" t="s">
        <v>2726</v>
      </c>
      <c r="B1473" s="130" t="s">
        <v>3127</v>
      </c>
      <c r="D1473" s="156" t="s">
        <v>2095</v>
      </c>
      <c r="E1473" s="130" t="s">
        <v>3127</v>
      </c>
      <c r="F1473" s="130" t="s">
        <v>6765</v>
      </c>
      <c r="G1473" s="157" t="s">
        <v>5254</v>
      </c>
    </row>
    <row r="1474" spans="1:7" ht="15">
      <c r="A1474" s="130" t="s">
        <v>2095</v>
      </c>
      <c r="B1474" s="130" t="s">
        <v>3127</v>
      </c>
      <c r="D1474" s="156" t="s">
        <v>2096</v>
      </c>
      <c r="E1474" s="130" t="s">
        <v>3127</v>
      </c>
      <c r="F1474" s="130" t="s">
        <v>6765</v>
      </c>
      <c r="G1474" s="157" t="s">
        <v>5276</v>
      </c>
    </row>
    <row r="1475" spans="1:7" ht="15">
      <c r="A1475" s="130" t="s">
        <v>2096</v>
      </c>
      <c r="B1475" s="130" t="s">
        <v>3127</v>
      </c>
      <c r="D1475" s="156" t="s">
        <v>3128</v>
      </c>
      <c r="E1475" s="130" t="s">
        <v>3127</v>
      </c>
      <c r="F1475" s="130" t="s">
        <v>6757</v>
      </c>
      <c r="G1475" s="157" t="s">
        <v>5458</v>
      </c>
    </row>
    <row r="1476" spans="1:7" ht="15">
      <c r="A1476" s="130" t="s">
        <v>3128</v>
      </c>
      <c r="B1476" s="130" t="s">
        <v>3127</v>
      </c>
      <c r="D1476" s="156" t="s">
        <v>2097</v>
      </c>
      <c r="E1476" s="130" t="s">
        <v>3127</v>
      </c>
      <c r="F1476" s="130" t="s">
        <v>6765</v>
      </c>
      <c r="G1476" s="157" t="s">
        <v>5470</v>
      </c>
    </row>
    <row r="1477" spans="1:7" ht="15">
      <c r="A1477" s="130" t="s">
        <v>2097</v>
      </c>
      <c r="B1477" s="130" t="s">
        <v>3127</v>
      </c>
      <c r="D1477" s="156" t="s">
        <v>2098</v>
      </c>
      <c r="E1477" s="130" t="s">
        <v>3127</v>
      </c>
      <c r="F1477" s="130" t="s">
        <v>6765</v>
      </c>
      <c r="G1477" s="157" t="s">
        <v>5639</v>
      </c>
    </row>
    <row r="1478" spans="1:7" ht="15">
      <c r="A1478" s="130" t="s">
        <v>2098</v>
      </c>
      <c r="B1478" s="130" t="s">
        <v>3127</v>
      </c>
      <c r="D1478" s="156" t="s">
        <v>2099</v>
      </c>
      <c r="E1478" s="130" t="s">
        <v>3127</v>
      </c>
      <c r="F1478" s="130" t="s">
        <v>6765</v>
      </c>
      <c r="G1478" s="157" t="s">
        <v>5683</v>
      </c>
    </row>
    <row r="1479" spans="1:7" ht="15">
      <c r="A1479" s="130" t="s">
        <v>2099</v>
      </c>
      <c r="B1479" s="130" t="s">
        <v>3127</v>
      </c>
      <c r="D1479" s="156" t="s">
        <v>2100</v>
      </c>
      <c r="E1479" s="130" t="s">
        <v>3127</v>
      </c>
      <c r="F1479" s="130" t="s">
        <v>6765</v>
      </c>
      <c r="G1479" s="157" t="s">
        <v>5684</v>
      </c>
    </row>
    <row r="1480" spans="1:7" ht="15">
      <c r="A1480" s="130" t="s">
        <v>2100</v>
      </c>
      <c r="B1480" s="130" t="s">
        <v>3127</v>
      </c>
      <c r="D1480" s="156" t="s">
        <v>2101</v>
      </c>
      <c r="E1480" s="130" t="s">
        <v>3127</v>
      </c>
      <c r="F1480" s="130" t="s">
        <v>6765</v>
      </c>
      <c r="G1480" s="157" t="s">
        <v>5911</v>
      </c>
    </row>
    <row r="1481" spans="1:7" ht="15">
      <c r="A1481" s="130" t="s">
        <v>2101</v>
      </c>
      <c r="B1481" s="130" t="s">
        <v>3127</v>
      </c>
      <c r="D1481" s="156" t="s">
        <v>2102</v>
      </c>
      <c r="E1481" s="130" t="s">
        <v>3127</v>
      </c>
      <c r="F1481" s="130" t="s">
        <v>6765</v>
      </c>
      <c r="G1481" s="157" t="s">
        <v>5954</v>
      </c>
    </row>
    <row r="1482" spans="1:7" ht="15">
      <c r="A1482" s="130" t="s">
        <v>2102</v>
      </c>
      <c r="B1482" s="130" t="s">
        <v>3127</v>
      </c>
      <c r="D1482" s="156" t="s">
        <v>2103</v>
      </c>
      <c r="E1482" s="130" t="s">
        <v>3127</v>
      </c>
      <c r="F1482" s="130" t="s">
        <v>6765</v>
      </c>
      <c r="G1482" s="157" t="s">
        <v>5982</v>
      </c>
    </row>
    <row r="1483" spans="1:7" ht="15">
      <c r="A1483" s="130" t="s">
        <v>2103</v>
      </c>
      <c r="B1483" s="130" t="s">
        <v>3127</v>
      </c>
      <c r="D1483" s="156" t="s">
        <v>2104</v>
      </c>
      <c r="E1483" s="130" t="s">
        <v>3127</v>
      </c>
      <c r="F1483" s="130" t="s">
        <v>6765</v>
      </c>
      <c r="G1483" s="157" t="s">
        <v>6059</v>
      </c>
    </row>
    <row r="1484" spans="1:7" ht="15">
      <c r="A1484" s="130" t="s">
        <v>2104</v>
      </c>
      <c r="B1484" s="130" t="s">
        <v>3127</v>
      </c>
      <c r="D1484" s="156" t="s">
        <v>2105</v>
      </c>
      <c r="E1484" s="130" t="s">
        <v>3127</v>
      </c>
      <c r="F1484" s="130" t="s">
        <v>6765</v>
      </c>
      <c r="G1484" s="157" t="s">
        <v>6188</v>
      </c>
    </row>
    <row r="1485" spans="1:7" ht="15">
      <c r="A1485" s="130" t="s">
        <v>2105</v>
      </c>
      <c r="B1485" s="130" t="s">
        <v>3127</v>
      </c>
      <c r="D1485" s="156" t="s">
        <v>2106</v>
      </c>
      <c r="E1485" s="130" t="s">
        <v>3127</v>
      </c>
      <c r="F1485" s="130" t="s">
        <v>6765</v>
      </c>
      <c r="G1485" s="157" t="s">
        <v>6189</v>
      </c>
    </row>
    <row r="1486" spans="1:7" ht="15">
      <c r="A1486" s="130" t="s">
        <v>2106</v>
      </c>
      <c r="B1486" s="130" t="s">
        <v>3127</v>
      </c>
      <c r="D1486" s="156" t="s">
        <v>2107</v>
      </c>
      <c r="E1486" s="130" t="s">
        <v>3127</v>
      </c>
      <c r="F1486" s="130" t="s">
        <v>6765</v>
      </c>
      <c r="G1486" s="157" t="s">
        <v>6194</v>
      </c>
    </row>
    <row r="1487" spans="1:7" ht="15">
      <c r="A1487" s="130" t="s">
        <v>2107</v>
      </c>
      <c r="B1487" s="130" t="s">
        <v>3127</v>
      </c>
      <c r="D1487" s="156" t="s">
        <v>2108</v>
      </c>
      <c r="E1487" s="130" t="s">
        <v>3127</v>
      </c>
      <c r="F1487" s="130" t="s">
        <v>6765</v>
      </c>
      <c r="G1487" s="157" t="s">
        <v>6198</v>
      </c>
    </row>
    <row r="1488" spans="1:7" ht="15">
      <c r="A1488" s="130" t="s">
        <v>2108</v>
      </c>
      <c r="B1488" s="130" t="s">
        <v>3127</v>
      </c>
      <c r="D1488" s="156" t="s">
        <v>2727</v>
      </c>
      <c r="E1488" s="130" t="s">
        <v>3127</v>
      </c>
      <c r="F1488" s="130" t="s">
        <v>6766</v>
      </c>
      <c r="G1488" s="157" t="s">
        <v>6199</v>
      </c>
    </row>
    <row r="1489" spans="1:7" ht="15">
      <c r="A1489" s="130" t="s">
        <v>2727</v>
      </c>
      <c r="B1489" s="130" t="s">
        <v>3127</v>
      </c>
      <c r="D1489" s="156" t="s">
        <v>2109</v>
      </c>
      <c r="E1489" s="130" t="s">
        <v>3127</v>
      </c>
      <c r="F1489" s="130" t="s">
        <v>6765</v>
      </c>
      <c r="G1489" s="157" t="s">
        <v>6200</v>
      </c>
    </row>
    <row r="1490" spans="1:7" ht="15">
      <c r="A1490" s="130" t="s">
        <v>2109</v>
      </c>
      <c r="B1490" s="130" t="s">
        <v>3127</v>
      </c>
      <c r="D1490" s="156" t="s">
        <v>2110</v>
      </c>
      <c r="E1490" s="130" t="s">
        <v>3127</v>
      </c>
      <c r="F1490" s="130" t="s">
        <v>6765</v>
      </c>
      <c r="G1490" s="157" t="s">
        <v>6202</v>
      </c>
    </row>
    <row r="1491" spans="1:7" ht="15">
      <c r="A1491" s="130" t="s">
        <v>2110</v>
      </c>
      <c r="B1491" s="130" t="s">
        <v>3127</v>
      </c>
      <c r="D1491" s="156" t="s">
        <v>2111</v>
      </c>
      <c r="E1491" s="130" t="s">
        <v>3127</v>
      </c>
      <c r="F1491" s="130" t="s">
        <v>6765</v>
      </c>
      <c r="G1491" s="157" t="s">
        <v>6203</v>
      </c>
    </row>
    <row r="1492" spans="1:7" ht="15">
      <c r="A1492" s="130" t="s">
        <v>2111</v>
      </c>
      <c r="B1492" s="130" t="s">
        <v>3127</v>
      </c>
      <c r="D1492" s="156" t="s">
        <v>2112</v>
      </c>
      <c r="E1492" s="130" t="s">
        <v>3127</v>
      </c>
      <c r="F1492" s="130" t="s">
        <v>6765</v>
      </c>
      <c r="G1492" s="157" t="s">
        <v>6204</v>
      </c>
    </row>
    <row r="1493" spans="1:7" ht="15">
      <c r="A1493" s="130" t="s">
        <v>2112</v>
      </c>
      <c r="B1493" s="130" t="s">
        <v>3127</v>
      </c>
      <c r="D1493" s="156" t="s">
        <v>2113</v>
      </c>
      <c r="E1493" s="130" t="s">
        <v>3127</v>
      </c>
      <c r="F1493" s="130" t="s">
        <v>6765</v>
      </c>
      <c r="G1493" s="157" t="s">
        <v>6211</v>
      </c>
    </row>
    <row r="1494" spans="1:7" ht="15">
      <c r="A1494" s="130" t="s">
        <v>2113</v>
      </c>
      <c r="B1494" s="130" t="s">
        <v>3127</v>
      </c>
      <c r="D1494" s="156" t="s">
        <v>2114</v>
      </c>
      <c r="E1494" s="130" t="s">
        <v>3127</v>
      </c>
      <c r="F1494" s="130" t="s">
        <v>6765</v>
      </c>
      <c r="G1494" s="157" t="s">
        <v>6218</v>
      </c>
    </row>
    <row r="1495" spans="1:7" ht="15">
      <c r="A1495" s="130" t="s">
        <v>2114</v>
      </c>
      <c r="B1495" s="130" t="s">
        <v>3127</v>
      </c>
      <c r="D1495" s="156" t="s">
        <v>2115</v>
      </c>
      <c r="E1495" s="130" t="s">
        <v>3127</v>
      </c>
      <c r="F1495" s="130" t="s">
        <v>6765</v>
      </c>
      <c r="G1495" s="157" t="s">
        <v>6220</v>
      </c>
    </row>
    <row r="1496" spans="1:7" ht="15">
      <c r="A1496" s="130" t="s">
        <v>2115</v>
      </c>
      <c r="B1496" s="130" t="s">
        <v>3127</v>
      </c>
      <c r="D1496" s="156" t="s">
        <v>2116</v>
      </c>
      <c r="E1496" s="130" t="s">
        <v>3127</v>
      </c>
      <c r="F1496" s="130" t="s">
        <v>6765</v>
      </c>
      <c r="G1496" s="157" t="s">
        <v>6222</v>
      </c>
    </row>
    <row r="1497" spans="1:7" ht="15">
      <c r="A1497" s="130" t="s">
        <v>2116</v>
      </c>
      <c r="B1497" s="130" t="s">
        <v>3127</v>
      </c>
      <c r="D1497" s="156" t="s">
        <v>2117</v>
      </c>
      <c r="E1497" s="130" t="s">
        <v>3127</v>
      </c>
      <c r="F1497" s="130" t="s">
        <v>6765</v>
      </c>
      <c r="G1497" s="157" t="s">
        <v>6223</v>
      </c>
    </row>
    <row r="1498" spans="1:7" ht="15">
      <c r="A1498" s="130" t="s">
        <v>2117</v>
      </c>
      <c r="B1498" s="130" t="s">
        <v>3127</v>
      </c>
      <c r="D1498" s="156" t="s">
        <v>2118</v>
      </c>
      <c r="E1498" s="130" t="s">
        <v>3127</v>
      </c>
      <c r="F1498" s="130" t="s">
        <v>6765</v>
      </c>
      <c r="G1498" s="157" t="s">
        <v>6224</v>
      </c>
    </row>
    <row r="1499" spans="1:7" ht="15">
      <c r="A1499" s="130" t="s">
        <v>2118</v>
      </c>
      <c r="B1499" s="130" t="s">
        <v>3127</v>
      </c>
      <c r="D1499" s="156" t="s">
        <v>2119</v>
      </c>
      <c r="E1499" s="130" t="s">
        <v>3127</v>
      </c>
      <c r="F1499" s="130" t="s">
        <v>6765</v>
      </c>
      <c r="G1499" s="157" t="s">
        <v>6226</v>
      </c>
    </row>
    <row r="1500" spans="1:7" ht="15">
      <c r="A1500" s="130" t="s">
        <v>2119</v>
      </c>
      <c r="B1500" s="130" t="s">
        <v>3127</v>
      </c>
      <c r="D1500" s="156" t="s">
        <v>2058</v>
      </c>
      <c r="E1500" s="130" t="s">
        <v>3127</v>
      </c>
      <c r="F1500" s="130" t="s">
        <v>6765</v>
      </c>
      <c r="G1500" s="157" t="s">
        <v>6229</v>
      </c>
    </row>
    <row r="1501" spans="1:7" ht="15">
      <c r="A1501" s="130" t="s">
        <v>2120</v>
      </c>
      <c r="B1501" s="130" t="s">
        <v>3127</v>
      </c>
      <c r="D1501" s="156" t="s">
        <v>2120</v>
      </c>
      <c r="E1501" s="130" t="s">
        <v>3127</v>
      </c>
      <c r="F1501" s="130" t="s">
        <v>6765</v>
      </c>
      <c r="G1501" s="157" t="s">
        <v>6233</v>
      </c>
    </row>
    <row r="1502" spans="1:7" ht="15">
      <c r="A1502" s="130" t="s">
        <v>2121</v>
      </c>
      <c r="B1502" s="130" t="s">
        <v>3127</v>
      </c>
      <c r="D1502" s="156" t="s">
        <v>2121</v>
      </c>
      <c r="E1502" s="130" t="s">
        <v>3127</v>
      </c>
      <c r="F1502" s="130" t="s">
        <v>6765</v>
      </c>
      <c r="G1502" s="157" t="s">
        <v>6237</v>
      </c>
    </row>
    <row r="1503" spans="1:7" ht="15">
      <c r="A1503" s="130" t="s">
        <v>2122</v>
      </c>
      <c r="B1503" s="130" t="s">
        <v>3127</v>
      </c>
      <c r="D1503" s="156" t="s">
        <v>2122</v>
      </c>
      <c r="E1503" s="130" t="s">
        <v>3127</v>
      </c>
      <c r="F1503" s="130" t="s">
        <v>6765</v>
      </c>
      <c r="G1503" s="157" t="s">
        <v>6255</v>
      </c>
    </row>
    <row r="1504" spans="1:7" ht="15">
      <c r="A1504" s="130" t="s">
        <v>2123</v>
      </c>
      <c r="B1504" s="130" t="s">
        <v>3127</v>
      </c>
      <c r="D1504" s="156" t="s">
        <v>2123</v>
      </c>
      <c r="E1504" s="130" t="s">
        <v>3127</v>
      </c>
      <c r="F1504" s="130" t="s">
        <v>6765</v>
      </c>
      <c r="G1504" s="157" t="s">
        <v>6273</v>
      </c>
    </row>
    <row r="1505" spans="1:7" ht="15">
      <c r="A1505" s="130" t="s">
        <v>2124</v>
      </c>
      <c r="B1505" s="130" t="s">
        <v>3127</v>
      </c>
      <c r="D1505" s="156" t="s">
        <v>2124</v>
      </c>
      <c r="E1505" s="130" t="s">
        <v>3127</v>
      </c>
      <c r="F1505" s="130" t="s">
        <v>6765</v>
      </c>
      <c r="G1505" s="157" t="s">
        <v>6287</v>
      </c>
    </row>
    <row r="1506" spans="1:7" ht="15">
      <c r="A1506" s="130" t="s">
        <v>2125</v>
      </c>
      <c r="B1506" s="130" t="s">
        <v>3127</v>
      </c>
      <c r="D1506" s="156" t="s">
        <v>2125</v>
      </c>
      <c r="E1506" s="130" t="s">
        <v>3127</v>
      </c>
      <c r="F1506" s="130" t="s">
        <v>6765</v>
      </c>
      <c r="G1506" s="157" t="s">
        <v>6294</v>
      </c>
    </row>
    <row r="1507" spans="1:7" ht="15">
      <c r="A1507" s="130" t="s">
        <v>2126</v>
      </c>
      <c r="B1507" s="130" t="s">
        <v>3127</v>
      </c>
      <c r="D1507" s="156" t="s">
        <v>2126</v>
      </c>
      <c r="E1507" s="130" t="s">
        <v>3127</v>
      </c>
      <c r="F1507" s="130" t="s">
        <v>6765</v>
      </c>
      <c r="G1507" s="157" t="s">
        <v>6321</v>
      </c>
    </row>
    <row r="1508" spans="1:7" ht="15">
      <c r="A1508" s="130" t="s">
        <v>2127</v>
      </c>
      <c r="B1508" s="130" t="s">
        <v>3127</v>
      </c>
      <c r="D1508" s="156" t="s">
        <v>2127</v>
      </c>
      <c r="E1508" s="130" t="s">
        <v>3127</v>
      </c>
      <c r="F1508" s="130" t="s">
        <v>6765</v>
      </c>
      <c r="G1508" s="157" t="s">
        <v>6452</v>
      </c>
    </row>
    <row r="1509" spans="1:7" ht="15">
      <c r="A1509" s="130" t="s">
        <v>2128</v>
      </c>
      <c r="B1509" s="130" t="s">
        <v>3127</v>
      </c>
      <c r="D1509" s="156" t="s">
        <v>2128</v>
      </c>
      <c r="E1509" s="130" t="s">
        <v>3127</v>
      </c>
      <c r="F1509" s="130" t="s">
        <v>6765</v>
      </c>
      <c r="G1509" s="157" t="s">
        <v>6486</v>
      </c>
    </row>
    <row r="1510" spans="1:7" ht="15">
      <c r="A1510" s="130" t="s">
        <v>430</v>
      </c>
      <c r="B1510" s="130" t="s">
        <v>431</v>
      </c>
      <c r="D1510" s="156" t="s">
        <v>430</v>
      </c>
      <c r="E1510" s="130" t="s">
        <v>431</v>
      </c>
      <c r="F1510" s="130" t="s">
        <v>6763</v>
      </c>
      <c r="G1510" s="157" t="s">
        <v>3414</v>
      </c>
    </row>
    <row r="1511" spans="1:7" ht="15">
      <c r="A1511" s="130" t="s">
        <v>432</v>
      </c>
      <c r="B1511" s="130" t="s">
        <v>431</v>
      </c>
      <c r="D1511" s="156" t="s">
        <v>432</v>
      </c>
      <c r="E1511" s="130" t="s">
        <v>431</v>
      </c>
      <c r="F1511" s="130" t="s">
        <v>6763</v>
      </c>
      <c r="G1511" s="157" t="s">
        <v>3418</v>
      </c>
    </row>
    <row r="1512" spans="1:7" ht="15">
      <c r="A1512" s="130" t="s">
        <v>433</v>
      </c>
      <c r="B1512" s="130" t="s">
        <v>431</v>
      </c>
      <c r="D1512" s="156" t="s">
        <v>433</v>
      </c>
      <c r="E1512" s="130" t="s">
        <v>431</v>
      </c>
      <c r="F1512" s="130" t="s">
        <v>6763</v>
      </c>
      <c r="G1512" s="157" t="s">
        <v>3432</v>
      </c>
    </row>
    <row r="1513" spans="1:7" ht="15">
      <c r="A1513" s="130" t="s">
        <v>434</v>
      </c>
      <c r="B1513" s="130" t="s">
        <v>431</v>
      </c>
      <c r="D1513" s="156" t="s">
        <v>434</v>
      </c>
      <c r="E1513" s="130" t="s">
        <v>431</v>
      </c>
      <c r="F1513" s="130" t="s">
        <v>6763</v>
      </c>
      <c r="G1513" s="157" t="s">
        <v>3443</v>
      </c>
    </row>
    <row r="1514" spans="1:7" ht="15">
      <c r="A1514" s="130" t="s">
        <v>435</v>
      </c>
      <c r="B1514" s="130" t="s">
        <v>431</v>
      </c>
      <c r="D1514" s="156" t="s">
        <v>435</v>
      </c>
      <c r="E1514" s="130" t="s">
        <v>431</v>
      </c>
      <c r="F1514" s="130" t="s">
        <v>6763</v>
      </c>
      <c r="G1514" s="157" t="s">
        <v>3477</v>
      </c>
    </row>
    <row r="1515" spans="1:7" ht="15">
      <c r="A1515" s="130" t="s">
        <v>436</v>
      </c>
      <c r="B1515" s="130" t="s">
        <v>431</v>
      </c>
      <c r="D1515" s="156" t="s">
        <v>436</v>
      </c>
      <c r="E1515" s="130" t="s">
        <v>431</v>
      </c>
      <c r="F1515" s="130" t="s">
        <v>6763</v>
      </c>
      <c r="G1515" s="157" t="s">
        <v>3500</v>
      </c>
    </row>
    <row r="1516" spans="1:7" ht="15">
      <c r="A1516" s="130" t="s">
        <v>437</v>
      </c>
      <c r="B1516" s="130" t="s">
        <v>431</v>
      </c>
      <c r="D1516" s="156" t="s">
        <v>437</v>
      </c>
      <c r="E1516" s="130" t="s">
        <v>431</v>
      </c>
      <c r="F1516" s="130" t="s">
        <v>6763</v>
      </c>
      <c r="G1516" s="157" t="s">
        <v>3510</v>
      </c>
    </row>
    <row r="1517" spans="1:7" ht="15">
      <c r="A1517" s="130" t="s">
        <v>438</v>
      </c>
      <c r="B1517" s="130" t="s">
        <v>431</v>
      </c>
      <c r="D1517" s="156" t="s">
        <v>438</v>
      </c>
      <c r="E1517" s="130" t="s">
        <v>431</v>
      </c>
      <c r="F1517" s="130" t="s">
        <v>6763</v>
      </c>
      <c r="G1517" s="157" t="s">
        <v>3526</v>
      </c>
    </row>
    <row r="1518" spans="1:7" ht="15">
      <c r="A1518" s="130" t="s">
        <v>439</v>
      </c>
      <c r="B1518" s="130" t="s">
        <v>431</v>
      </c>
      <c r="D1518" s="156" t="s">
        <v>439</v>
      </c>
      <c r="E1518" s="130" t="s">
        <v>431</v>
      </c>
      <c r="F1518" s="130" t="s">
        <v>6763</v>
      </c>
      <c r="G1518" s="157" t="s">
        <v>3529</v>
      </c>
    </row>
    <row r="1519" spans="1:7" ht="15">
      <c r="A1519" s="130" t="s">
        <v>440</v>
      </c>
      <c r="B1519" s="130" t="s">
        <v>431</v>
      </c>
      <c r="D1519" s="156" t="s">
        <v>440</v>
      </c>
      <c r="E1519" s="130" t="s">
        <v>431</v>
      </c>
      <c r="F1519" s="130" t="s">
        <v>6763</v>
      </c>
      <c r="G1519" s="157" t="s">
        <v>3530</v>
      </c>
    </row>
    <row r="1520" spans="1:7" ht="15">
      <c r="A1520" s="130" t="s">
        <v>441</v>
      </c>
      <c r="B1520" s="130" t="s">
        <v>431</v>
      </c>
      <c r="D1520" s="156" t="s">
        <v>441</v>
      </c>
      <c r="E1520" s="130" t="s">
        <v>431</v>
      </c>
      <c r="F1520" s="130" t="s">
        <v>6763</v>
      </c>
      <c r="G1520" s="157" t="s">
        <v>3536</v>
      </c>
    </row>
    <row r="1521" spans="1:7" ht="15">
      <c r="A1521" s="130" t="s">
        <v>442</v>
      </c>
      <c r="B1521" s="130" t="s">
        <v>431</v>
      </c>
      <c r="D1521" s="156" t="s">
        <v>442</v>
      </c>
      <c r="E1521" s="130" t="s">
        <v>431</v>
      </c>
      <c r="F1521" s="130" t="s">
        <v>6763</v>
      </c>
      <c r="G1521" s="157" t="s">
        <v>3548</v>
      </c>
    </row>
    <row r="1522" spans="1:7" ht="15">
      <c r="A1522" s="130" t="s">
        <v>443</v>
      </c>
      <c r="B1522" s="130" t="s">
        <v>431</v>
      </c>
      <c r="D1522" s="156" t="s">
        <v>443</v>
      </c>
      <c r="E1522" s="130" t="s">
        <v>431</v>
      </c>
      <c r="F1522" s="130" t="s">
        <v>6763</v>
      </c>
      <c r="G1522" s="157" t="s">
        <v>3552</v>
      </c>
    </row>
    <row r="1523" spans="1:7" ht="15">
      <c r="A1523" s="130" t="s">
        <v>444</v>
      </c>
      <c r="B1523" s="130" t="s">
        <v>431</v>
      </c>
      <c r="D1523" s="156" t="s">
        <v>444</v>
      </c>
      <c r="E1523" s="130" t="s">
        <v>431</v>
      </c>
      <c r="F1523" s="130" t="s">
        <v>6763</v>
      </c>
      <c r="G1523" s="157" t="s">
        <v>3602</v>
      </c>
    </row>
    <row r="1524" spans="1:7" ht="15">
      <c r="A1524" s="130" t="s">
        <v>445</v>
      </c>
      <c r="B1524" s="130" t="s">
        <v>431</v>
      </c>
      <c r="D1524" s="156" t="s">
        <v>445</v>
      </c>
      <c r="E1524" s="130" t="s">
        <v>431</v>
      </c>
      <c r="F1524" s="130" t="s">
        <v>6763</v>
      </c>
      <c r="G1524" s="157" t="s">
        <v>3623</v>
      </c>
    </row>
    <row r="1525" spans="1:7" ht="15">
      <c r="A1525" s="130" t="s">
        <v>446</v>
      </c>
      <c r="B1525" s="130" t="s">
        <v>431</v>
      </c>
      <c r="D1525" s="156" t="s">
        <v>446</v>
      </c>
      <c r="E1525" s="130" t="s">
        <v>431</v>
      </c>
      <c r="F1525" s="130" t="s">
        <v>6763</v>
      </c>
      <c r="G1525" s="157" t="s">
        <v>3736</v>
      </c>
    </row>
    <row r="1526" spans="1:7" ht="15">
      <c r="A1526" s="130" t="s">
        <v>447</v>
      </c>
      <c r="B1526" s="130" t="s">
        <v>431</v>
      </c>
      <c r="D1526" s="156" t="s">
        <v>447</v>
      </c>
      <c r="E1526" s="130" t="s">
        <v>431</v>
      </c>
      <c r="F1526" s="130" t="s">
        <v>6763</v>
      </c>
      <c r="G1526" s="157" t="s">
        <v>3864</v>
      </c>
    </row>
    <row r="1527" spans="1:7" ht="15">
      <c r="A1527" s="130" t="s">
        <v>448</v>
      </c>
      <c r="B1527" s="130" t="s">
        <v>431</v>
      </c>
      <c r="D1527" s="156" t="s">
        <v>448</v>
      </c>
      <c r="E1527" s="130" t="s">
        <v>431</v>
      </c>
      <c r="F1527" s="130" t="s">
        <v>6763</v>
      </c>
      <c r="G1527" s="157" t="s">
        <v>3870</v>
      </c>
    </row>
    <row r="1528" spans="1:7" ht="15">
      <c r="A1528" s="130" t="s">
        <v>449</v>
      </c>
      <c r="B1528" s="130" t="s">
        <v>431</v>
      </c>
      <c r="D1528" s="156" t="s">
        <v>449</v>
      </c>
      <c r="E1528" s="130" t="s">
        <v>431</v>
      </c>
      <c r="F1528" s="130" t="s">
        <v>6763</v>
      </c>
      <c r="G1528" s="157" t="s">
        <v>3878</v>
      </c>
    </row>
    <row r="1529" spans="1:7" ht="15">
      <c r="A1529" s="130" t="s">
        <v>450</v>
      </c>
      <c r="B1529" s="130" t="s">
        <v>431</v>
      </c>
      <c r="D1529" s="156" t="s">
        <v>450</v>
      </c>
      <c r="E1529" s="130" t="s">
        <v>431</v>
      </c>
      <c r="F1529" s="130" t="s">
        <v>6763</v>
      </c>
      <c r="G1529" s="157" t="s">
        <v>3888</v>
      </c>
    </row>
    <row r="1530" spans="1:7" ht="15">
      <c r="A1530" s="130" t="s">
        <v>451</v>
      </c>
      <c r="B1530" s="130" t="s">
        <v>431</v>
      </c>
      <c r="D1530" s="156" t="s">
        <v>451</v>
      </c>
      <c r="E1530" s="130" t="s">
        <v>431</v>
      </c>
      <c r="F1530" s="130" t="s">
        <v>6763</v>
      </c>
      <c r="G1530" s="157" t="s">
        <v>3923</v>
      </c>
    </row>
    <row r="1531" spans="1:7" ht="15">
      <c r="A1531" s="130" t="s">
        <v>452</v>
      </c>
      <c r="B1531" s="130" t="s">
        <v>431</v>
      </c>
      <c r="D1531" s="156" t="s">
        <v>452</v>
      </c>
      <c r="E1531" s="130" t="s">
        <v>431</v>
      </c>
      <c r="F1531" s="130" t="s">
        <v>6763</v>
      </c>
      <c r="G1531" s="157" t="s">
        <v>3954</v>
      </c>
    </row>
    <row r="1532" spans="1:7" ht="15">
      <c r="A1532" s="130" t="s">
        <v>453</v>
      </c>
      <c r="B1532" s="130" t="s">
        <v>431</v>
      </c>
      <c r="D1532" s="156" t="s">
        <v>453</v>
      </c>
      <c r="E1532" s="130" t="s">
        <v>431</v>
      </c>
      <c r="F1532" s="130" t="s">
        <v>6763</v>
      </c>
      <c r="G1532" s="157" t="s">
        <v>3955</v>
      </c>
    </row>
    <row r="1533" spans="1:7" ht="15">
      <c r="A1533" s="130" t="s">
        <v>454</v>
      </c>
      <c r="B1533" s="130" t="s">
        <v>431</v>
      </c>
      <c r="D1533" s="156" t="s">
        <v>454</v>
      </c>
      <c r="E1533" s="130" t="s">
        <v>431</v>
      </c>
      <c r="F1533" s="130" t="s">
        <v>6763</v>
      </c>
      <c r="G1533" s="157" t="s">
        <v>4008</v>
      </c>
    </row>
    <row r="1534" spans="1:7" ht="15">
      <c r="A1534" s="130" t="s">
        <v>455</v>
      </c>
      <c r="B1534" s="130" t="s">
        <v>431</v>
      </c>
      <c r="D1534" s="156" t="s">
        <v>455</v>
      </c>
      <c r="E1534" s="130" t="s">
        <v>431</v>
      </c>
      <c r="F1534" s="130" t="s">
        <v>6763</v>
      </c>
      <c r="G1534" s="157" t="s">
        <v>4016</v>
      </c>
    </row>
    <row r="1535" spans="1:7" ht="15">
      <c r="A1535" s="130" t="s">
        <v>456</v>
      </c>
      <c r="B1535" s="130" t="s">
        <v>431</v>
      </c>
      <c r="D1535" s="156" t="s">
        <v>456</v>
      </c>
      <c r="E1535" s="130" t="s">
        <v>431</v>
      </c>
      <c r="F1535" s="130" t="s">
        <v>6763</v>
      </c>
      <c r="G1535" s="157" t="s">
        <v>4040</v>
      </c>
    </row>
    <row r="1536" spans="1:7" ht="15">
      <c r="A1536" s="130" t="s">
        <v>457</v>
      </c>
      <c r="B1536" s="130" t="s">
        <v>431</v>
      </c>
      <c r="D1536" s="156" t="s">
        <v>457</v>
      </c>
      <c r="E1536" s="130" t="s">
        <v>431</v>
      </c>
      <c r="F1536" s="130" t="s">
        <v>6763</v>
      </c>
      <c r="G1536" s="157" t="s">
        <v>4054</v>
      </c>
    </row>
    <row r="1537" spans="1:7" ht="15">
      <c r="A1537" s="130" t="s">
        <v>458</v>
      </c>
      <c r="B1537" s="130" t="s">
        <v>431</v>
      </c>
      <c r="D1537" s="156" t="s">
        <v>458</v>
      </c>
      <c r="E1537" s="130" t="s">
        <v>431</v>
      </c>
      <c r="F1537" s="130" t="s">
        <v>6763</v>
      </c>
      <c r="G1537" s="157" t="s">
        <v>4112</v>
      </c>
    </row>
    <row r="1538" spans="1:7" ht="15">
      <c r="A1538" s="130" t="s">
        <v>459</v>
      </c>
      <c r="B1538" s="130" t="s">
        <v>431</v>
      </c>
      <c r="D1538" s="156" t="s">
        <v>459</v>
      </c>
      <c r="E1538" s="130" t="s">
        <v>431</v>
      </c>
      <c r="F1538" s="130" t="s">
        <v>6763</v>
      </c>
      <c r="G1538" s="157" t="s">
        <v>4134</v>
      </c>
    </row>
    <row r="1539" spans="1:7" ht="15">
      <c r="A1539" s="130" t="s">
        <v>460</v>
      </c>
      <c r="B1539" s="130" t="s">
        <v>431</v>
      </c>
      <c r="D1539" s="156" t="s">
        <v>460</v>
      </c>
      <c r="E1539" s="130" t="s">
        <v>431</v>
      </c>
      <c r="F1539" s="130" t="s">
        <v>6763</v>
      </c>
      <c r="G1539" s="157" t="s">
        <v>4135</v>
      </c>
    </row>
    <row r="1540" spans="1:7" ht="15">
      <c r="A1540" s="130" t="s">
        <v>461</v>
      </c>
      <c r="B1540" s="130" t="s">
        <v>431</v>
      </c>
      <c r="D1540" s="156" t="s">
        <v>461</v>
      </c>
      <c r="E1540" s="130" t="s">
        <v>431</v>
      </c>
      <c r="F1540" s="130" t="s">
        <v>6763</v>
      </c>
      <c r="G1540" s="157" t="s">
        <v>4317</v>
      </c>
    </row>
    <row r="1541" spans="1:7" ht="15">
      <c r="A1541" s="130" t="s">
        <v>462</v>
      </c>
      <c r="B1541" s="130" t="s">
        <v>431</v>
      </c>
      <c r="D1541" s="156" t="s">
        <v>462</v>
      </c>
      <c r="E1541" s="130" t="s">
        <v>431</v>
      </c>
      <c r="F1541" s="130" t="s">
        <v>6763</v>
      </c>
      <c r="G1541" s="157" t="s">
        <v>4423</v>
      </c>
    </row>
    <row r="1542" spans="1:7" ht="15">
      <c r="A1542" s="130" t="s">
        <v>463</v>
      </c>
      <c r="B1542" s="130" t="s">
        <v>431</v>
      </c>
      <c r="D1542" s="156" t="s">
        <v>463</v>
      </c>
      <c r="E1542" s="130" t="s">
        <v>431</v>
      </c>
      <c r="F1542" s="130" t="s">
        <v>6763</v>
      </c>
      <c r="G1542" s="157" t="s">
        <v>4654</v>
      </c>
    </row>
    <row r="1543" spans="1:7" ht="15">
      <c r="A1543" s="130" t="s">
        <v>464</v>
      </c>
      <c r="B1543" s="130" t="s">
        <v>431</v>
      </c>
      <c r="D1543" s="156" t="s">
        <v>464</v>
      </c>
      <c r="E1543" s="130" t="s">
        <v>431</v>
      </c>
      <c r="F1543" s="130" t="s">
        <v>6763</v>
      </c>
      <c r="G1543" s="157" t="s">
        <v>4694</v>
      </c>
    </row>
    <row r="1544" spans="1:7" ht="15">
      <c r="A1544" s="130" t="s">
        <v>465</v>
      </c>
      <c r="B1544" s="130" t="s">
        <v>431</v>
      </c>
      <c r="D1544" s="156" t="s">
        <v>465</v>
      </c>
      <c r="E1544" s="130" t="s">
        <v>431</v>
      </c>
      <c r="F1544" s="130" t="s">
        <v>6763</v>
      </c>
      <c r="G1544" s="157" t="s">
        <v>4710</v>
      </c>
    </row>
    <row r="1545" spans="1:7" ht="15">
      <c r="A1545" s="130" t="s">
        <v>466</v>
      </c>
      <c r="B1545" s="130" t="s">
        <v>431</v>
      </c>
      <c r="D1545" s="156" t="s">
        <v>466</v>
      </c>
      <c r="E1545" s="130" t="s">
        <v>431</v>
      </c>
      <c r="F1545" s="130" t="s">
        <v>6763</v>
      </c>
      <c r="G1545" s="157" t="s">
        <v>4739</v>
      </c>
    </row>
    <row r="1546" spans="1:7" ht="15">
      <c r="A1546" s="130" t="s">
        <v>467</v>
      </c>
      <c r="B1546" s="130" t="s">
        <v>431</v>
      </c>
      <c r="D1546" s="156" t="s">
        <v>467</v>
      </c>
      <c r="E1546" s="130" t="s">
        <v>431</v>
      </c>
      <c r="F1546" s="130" t="s">
        <v>6763</v>
      </c>
      <c r="G1546" s="157" t="s">
        <v>4765</v>
      </c>
    </row>
    <row r="1547" spans="1:7" ht="15">
      <c r="A1547" s="130" t="s">
        <v>468</v>
      </c>
      <c r="B1547" s="130" t="s">
        <v>431</v>
      </c>
      <c r="D1547" s="156" t="s">
        <v>468</v>
      </c>
      <c r="E1547" s="130" t="s">
        <v>431</v>
      </c>
      <c r="F1547" s="130" t="s">
        <v>6763</v>
      </c>
      <c r="G1547" s="157" t="s">
        <v>4821</v>
      </c>
    </row>
    <row r="1548" spans="1:7" ht="15">
      <c r="A1548" s="130" t="s">
        <v>469</v>
      </c>
      <c r="B1548" s="130" t="s">
        <v>431</v>
      </c>
      <c r="D1548" s="156" t="s">
        <v>469</v>
      </c>
      <c r="E1548" s="130" t="s">
        <v>431</v>
      </c>
      <c r="F1548" s="130" t="s">
        <v>6763</v>
      </c>
      <c r="G1548" s="157" t="s">
        <v>4829</v>
      </c>
    </row>
    <row r="1549" spans="1:7" ht="15">
      <c r="A1549" s="130" t="s">
        <v>470</v>
      </c>
      <c r="B1549" s="130" t="s">
        <v>431</v>
      </c>
      <c r="D1549" s="156" t="s">
        <v>470</v>
      </c>
      <c r="E1549" s="130" t="s">
        <v>431</v>
      </c>
      <c r="F1549" s="130" t="s">
        <v>6763</v>
      </c>
      <c r="G1549" s="157" t="s">
        <v>4864</v>
      </c>
    </row>
    <row r="1550" spans="1:7" ht="15">
      <c r="A1550" s="130" t="s">
        <v>471</v>
      </c>
      <c r="B1550" s="130" t="s">
        <v>431</v>
      </c>
      <c r="D1550" s="156" t="s">
        <v>471</v>
      </c>
      <c r="E1550" s="130" t="s">
        <v>431</v>
      </c>
      <c r="F1550" s="130" t="s">
        <v>6763</v>
      </c>
      <c r="G1550" s="157" t="s">
        <v>4868</v>
      </c>
    </row>
    <row r="1551" spans="1:7" ht="15">
      <c r="A1551" s="130" t="s">
        <v>472</v>
      </c>
      <c r="B1551" s="130" t="s">
        <v>431</v>
      </c>
      <c r="D1551" s="156" t="s">
        <v>472</v>
      </c>
      <c r="E1551" s="130" t="s">
        <v>431</v>
      </c>
      <c r="F1551" s="130" t="s">
        <v>6763</v>
      </c>
      <c r="G1551" s="157" t="s">
        <v>4917</v>
      </c>
    </row>
    <row r="1552" spans="1:7" ht="15">
      <c r="A1552" s="130" t="s">
        <v>473</v>
      </c>
      <c r="B1552" s="130" t="s">
        <v>431</v>
      </c>
      <c r="D1552" s="156" t="s">
        <v>473</v>
      </c>
      <c r="E1552" s="130" t="s">
        <v>431</v>
      </c>
      <c r="F1552" s="130" t="s">
        <v>6763</v>
      </c>
      <c r="G1552" s="157" t="s">
        <v>4937</v>
      </c>
    </row>
    <row r="1553" spans="1:7" ht="15">
      <c r="A1553" s="130" t="s">
        <v>474</v>
      </c>
      <c r="B1553" s="130" t="s">
        <v>431</v>
      </c>
      <c r="D1553" s="156" t="s">
        <v>474</v>
      </c>
      <c r="E1553" s="130" t="s">
        <v>431</v>
      </c>
      <c r="F1553" s="130" t="s">
        <v>6763</v>
      </c>
      <c r="G1553" s="157" t="s">
        <v>5043</v>
      </c>
    </row>
    <row r="1554" spans="1:7" ht="15">
      <c r="A1554" s="130" t="s">
        <v>475</v>
      </c>
      <c r="B1554" s="130" t="s">
        <v>431</v>
      </c>
      <c r="D1554" s="156" t="s">
        <v>475</v>
      </c>
      <c r="E1554" s="130" t="s">
        <v>431</v>
      </c>
      <c r="F1554" s="130" t="s">
        <v>6763</v>
      </c>
      <c r="G1554" s="157" t="s">
        <v>5154</v>
      </c>
    </row>
    <row r="1555" spans="1:7" ht="15">
      <c r="A1555" s="130" t="s">
        <v>476</v>
      </c>
      <c r="B1555" s="130" t="s">
        <v>431</v>
      </c>
      <c r="D1555" s="156" t="s">
        <v>476</v>
      </c>
      <c r="E1555" s="130" t="s">
        <v>431</v>
      </c>
      <c r="F1555" s="130" t="s">
        <v>6763</v>
      </c>
      <c r="G1555" s="157" t="s">
        <v>5156</v>
      </c>
    </row>
    <row r="1556" spans="1:7" ht="15">
      <c r="A1556" s="130" t="s">
        <v>477</v>
      </c>
      <c r="B1556" s="130" t="s">
        <v>431</v>
      </c>
      <c r="D1556" s="156" t="s">
        <v>477</v>
      </c>
      <c r="E1556" s="130" t="s">
        <v>431</v>
      </c>
      <c r="F1556" s="130" t="s">
        <v>6763</v>
      </c>
      <c r="G1556" s="157" t="s">
        <v>5236</v>
      </c>
    </row>
    <row r="1557" spans="1:7" ht="15">
      <c r="A1557" s="130" t="s">
        <v>478</v>
      </c>
      <c r="B1557" s="130" t="s">
        <v>431</v>
      </c>
      <c r="D1557" s="156" t="s">
        <v>478</v>
      </c>
      <c r="E1557" s="130" t="s">
        <v>431</v>
      </c>
      <c r="F1557" s="130" t="s">
        <v>6763</v>
      </c>
      <c r="G1557" s="157" t="s">
        <v>5278</v>
      </c>
    </row>
    <row r="1558" spans="1:7" ht="15">
      <c r="A1558" s="130" t="s">
        <v>479</v>
      </c>
      <c r="B1558" s="130" t="s">
        <v>431</v>
      </c>
      <c r="D1558" s="156" t="s">
        <v>479</v>
      </c>
      <c r="E1558" s="130" t="s">
        <v>431</v>
      </c>
      <c r="F1558" s="130" t="s">
        <v>6763</v>
      </c>
      <c r="G1558" s="157" t="s">
        <v>5304</v>
      </c>
    </row>
    <row r="1559" spans="1:7" ht="15">
      <c r="A1559" s="130" t="s">
        <v>480</v>
      </c>
      <c r="B1559" s="130" t="s">
        <v>431</v>
      </c>
      <c r="D1559" s="156" t="s">
        <v>480</v>
      </c>
      <c r="E1559" s="130" t="s">
        <v>431</v>
      </c>
      <c r="F1559" s="130" t="s">
        <v>6763</v>
      </c>
      <c r="G1559" s="157" t="s">
        <v>5341</v>
      </c>
    </row>
    <row r="1560" spans="1:7" ht="15">
      <c r="A1560" s="130" t="s">
        <v>481</v>
      </c>
      <c r="B1560" s="130" t="s">
        <v>431</v>
      </c>
      <c r="D1560" s="156" t="s">
        <v>481</v>
      </c>
      <c r="E1560" s="130" t="s">
        <v>431</v>
      </c>
      <c r="F1560" s="130" t="s">
        <v>6763</v>
      </c>
      <c r="G1560" s="157" t="s">
        <v>5365</v>
      </c>
    </row>
    <row r="1561" spans="1:7" ht="15">
      <c r="A1561" s="130" t="s">
        <v>482</v>
      </c>
      <c r="B1561" s="130" t="s">
        <v>431</v>
      </c>
      <c r="D1561" s="156" t="s">
        <v>482</v>
      </c>
      <c r="E1561" s="130" t="s">
        <v>431</v>
      </c>
      <c r="F1561" s="130" t="s">
        <v>6763</v>
      </c>
      <c r="G1561" s="157" t="s">
        <v>5442</v>
      </c>
    </row>
    <row r="1562" spans="1:7" ht="15">
      <c r="A1562" s="130" t="s">
        <v>483</v>
      </c>
      <c r="B1562" s="130" t="s">
        <v>431</v>
      </c>
      <c r="D1562" s="156" t="s">
        <v>483</v>
      </c>
      <c r="E1562" s="130" t="s">
        <v>431</v>
      </c>
      <c r="F1562" s="130" t="s">
        <v>6763</v>
      </c>
      <c r="G1562" s="157" t="s">
        <v>5581</v>
      </c>
    </row>
    <row r="1563" spans="1:7" ht="15">
      <c r="A1563" s="130" t="s">
        <v>484</v>
      </c>
      <c r="B1563" s="130" t="s">
        <v>431</v>
      </c>
      <c r="D1563" s="156" t="s">
        <v>484</v>
      </c>
      <c r="E1563" s="130" t="s">
        <v>431</v>
      </c>
      <c r="F1563" s="130" t="s">
        <v>6763</v>
      </c>
      <c r="G1563" s="157" t="s">
        <v>5583</v>
      </c>
    </row>
    <row r="1564" spans="1:7" ht="15">
      <c r="A1564" s="130" t="s">
        <v>485</v>
      </c>
      <c r="B1564" s="130" t="s">
        <v>431</v>
      </c>
      <c r="D1564" s="156" t="s">
        <v>485</v>
      </c>
      <c r="E1564" s="130" t="s">
        <v>431</v>
      </c>
      <c r="F1564" s="130" t="s">
        <v>6763</v>
      </c>
      <c r="G1564" s="157" t="s">
        <v>5695</v>
      </c>
    </row>
    <row r="1565" spans="1:7" ht="15">
      <c r="A1565" s="130" t="s">
        <v>486</v>
      </c>
      <c r="B1565" s="130" t="s">
        <v>431</v>
      </c>
      <c r="D1565" s="156" t="s">
        <v>486</v>
      </c>
      <c r="E1565" s="130" t="s">
        <v>431</v>
      </c>
      <c r="F1565" s="130" t="s">
        <v>6763</v>
      </c>
      <c r="G1565" s="157" t="s">
        <v>5778</v>
      </c>
    </row>
    <row r="1566" spans="1:7" ht="15">
      <c r="A1566" s="130" t="s">
        <v>487</v>
      </c>
      <c r="B1566" s="130" t="s">
        <v>431</v>
      </c>
      <c r="D1566" s="156" t="s">
        <v>487</v>
      </c>
      <c r="E1566" s="130" t="s">
        <v>431</v>
      </c>
      <c r="F1566" s="130" t="s">
        <v>6763</v>
      </c>
      <c r="G1566" s="157" t="s">
        <v>5888</v>
      </c>
    </row>
    <row r="1567" spans="1:7" ht="15">
      <c r="A1567" s="130" t="s">
        <v>488</v>
      </c>
      <c r="B1567" s="130" t="s">
        <v>431</v>
      </c>
      <c r="D1567" s="156" t="s">
        <v>488</v>
      </c>
      <c r="E1567" s="130" t="s">
        <v>431</v>
      </c>
      <c r="F1567" s="130" t="s">
        <v>6763</v>
      </c>
      <c r="G1567" s="157" t="s">
        <v>5895</v>
      </c>
    </row>
    <row r="1568" spans="1:7" ht="15">
      <c r="A1568" s="130" t="s">
        <v>489</v>
      </c>
      <c r="B1568" s="130" t="s">
        <v>431</v>
      </c>
      <c r="D1568" s="156" t="s">
        <v>489</v>
      </c>
      <c r="E1568" s="130" t="s">
        <v>431</v>
      </c>
      <c r="F1568" s="130" t="s">
        <v>6763</v>
      </c>
      <c r="G1568" s="157" t="s">
        <v>5922</v>
      </c>
    </row>
    <row r="1569" spans="1:7" ht="15">
      <c r="A1569" s="130" t="s">
        <v>1677</v>
      </c>
      <c r="B1569" s="130" t="s">
        <v>431</v>
      </c>
      <c r="D1569" s="156" t="s">
        <v>1677</v>
      </c>
      <c r="E1569" s="130" t="s">
        <v>431</v>
      </c>
      <c r="F1569" s="130" t="s">
        <v>6759</v>
      </c>
      <c r="G1569" s="157" t="s">
        <v>5949</v>
      </c>
    </row>
    <row r="1570" spans="1:7" ht="15">
      <c r="A1570" s="130" t="s">
        <v>490</v>
      </c>
      <c r="B1570" s="130" t="s">
        <v>431</v>
      </c>
      <c r="D1570" s="156" t="s">
        <v>490</v>
      </c>
      <c r="E1570" s="130" t="s">
        <v>431</v>
      </c>
      <c r="F1570" s="130" t="s">
        <v>6763</v>
      </c>
      <c r="G1570" s="157" t="s">
        <v>6061</v>
      </c>
    </row>
    <row r="1571" spans="1:7" ht="15">
      <c r="A1571" s="130" t="s">
        <v>491</v>
      </c>
      <c r="B1571" s="130" t="s">
        <v>431</v>
      </c>
      <c r="D1571" s="156" t="s">
        <v>491</v>
      </c>
      <c r="E1571" s="130" t="s">
        <v>431</v>
      </c>
      <c r="F1571" s="130" t="s">
        <v>6763</v>
      </c>
      <c r="G1571" s="157" t="s">
        <v>6063</v>
      </c>
    </row>
    <row r="1572" spans="1:7" ht="15">
      <c r="A1572" s="130" t="s">
        <v>492</v>
      </c>
      <c r="B1572" s="130" t="s">
        <v>431</v>
      </c>
      <c r="D1572" s="156" t="s">
        <v>492</v>
      </c>
      <c r="E1572" s="130" t="s">
        <v>431</v>
      </c>
      <c r="F1572" s="130" t="s">
        <v>6763</v>
      </c>
      <c r="G1572" s="157" t="s">
        <v>6123</v>
      </c>
    </row>
    <row r="1573" spans="1:7" ht="15">
      <c r="A1573" s="130" t="s">
        <v>493</v>
      </c>
      <c r="B1573" s="130" t="s">
        <v>431</v>
      </c>
      <c r="D1573" s="156" t="s">
        <v>493</v>
      </c>
      <c r="E1573" s="130" t="s">
        <v>431</v>
      </c>
      <c r="F1573" s="130" t="s">
        <v>6763</v>
      </c>
      <c r="G1573" s="157" t="s">
        <v>6125</v>
      </c>
    </row>
    <row r="1574" spans="1:7" ht="15">
      <c r="A1574" s="130" t="s">
        <v>494</v>
      </c>
      <c r="B1574" s="130" t="s">
        <v>431</v>
      </c>
      <c r="D1574" s="156" t="s">
        <v>494</v>
      </c>
      <c r="E1574" s="130" t="s">
        <v>431</v>
      </c>
      <c r="F1574" s="130" t="s">
        <v>6763</v>
      </c>
      <c r="G1574" s="157" t="s">
        <v>6127</v>
      </c>
    </row>
    <row r="1575" spans="1:7" ht="15">
      <c r="A1575" s="130" t="s">
        <v>495</v>
      </c>
      <c r="B1575" s="130" t="s">
        <v>431</v>
      </c>
      <c r="D1575" s="156" t="s">
        <v>495</v>
      </c>
      <c r="E1575" s="130" t="s">
        <v>431</v>
      </c>
      <c r="F1575" s="130" t="s">
        <v>6763</v>
      </c>
      <c r="G1575" s="157" t="s">
        <v>6142</v>
      </c>
    </row>
    <row r="1576" spans="1:7" ht="15">
      <c r="A1576" s="130" t="s">
        <v>496</v>
      </c>
      <c r="B1576" s="130" t="s">
        <v>431</v>
      </c>
      <c r="D1576" s="156" t="s">
        <v>496</v>
      </c>
      <c r="E1576" s="130" t="s">
        <v>431</v>
      </c>
      <c r="F1576" s="130" t="s">
        <v>6763</v>
      </c>
      <c r="G1576" s="157" t="s">
        <v>6143</v>
      </c>
    </row>
    <row r="1577" spans="1:7" ht="15">
      <c r="A1577" s="130" t="s">
        <v>497</v>
      </c>
      <c r="B1577" s="130" t="s">
        <v>431</v>
      </c>
      <c r="D1577" s="156" t="s">
        <v>497</v>
      </c>
      <c r="E1577" s="130" t="s">
        <v>431</v>
      </c>
      <c r="F1577" s="130" t="s">
        <v>6763</v>
      </c>
      <c r="G1577" s="157" t="s">
        <v>6144</v>
      </c>
    </row>
    <row r="1578" spans="1:7" ht="15">
      <c r="A1578" s="130" t="s">
        <v>498</v>
      </c>
      <c r="B1578" s="130" t="s">
        <v>431</v>
      </c>
      <c r="D1578" s="156" t="s">
        <v>498</v>
      </c>
      <c r="E1578" s="130" t="s">
        <v>431</v>
      </c>
      <c r="F1578" s="130" t="s">
        <v>6763</v>
      </c>
      <c r="G1578" s="157" t="s">
        <v>6247</v>
      </c>
    </row>
    <row r="1579" spans="1:7" ht="15">
      <c r="A1579" s="130" t="s">
        <v>499</v>
      </c>
      <c r="B1579" s="130" t="s">
        <v>431</v>
      </c>
      <c r="D1579" s="156" t="s">
        <v>499</v>
      </c>
      <c r="E1579" s="130" t="s">
        <v>431</v>
      </c>
      <c r="F1579" s="130" t="s">
        <v>6763</v>
      </c>
      <c r="G1579" s="157" t="s">
        <v>6248</v>
      </c>
    </row>
    <row r="1580" spans="1:7" ht="15">
      <c r="A1580" s="130" t="s">
        <v>500</v>
      </c>
      <c r="B1580" s="130" t="s">
        <v>431</v>
      </c>
      <c r="D1580" s="156" t="s">
        <v>500</v>
      </c>
      <c r="E1580" s="130" t="s">
        <v>431</v>
      </c>
      <c r="F1580" s="130" t="s">
        <v>6763</v>
      </c>
      <c r="G1580" s="157" t="s">
        <v>6331</v>
      </c>
    </row>
    <row r="1581" spans="1:7" ht="15">
      <c r="A1581" s="130" t="s">
        <v>501</v>
      </c>
      <c r="B1581" s="130" t="s">
        <v>431</v>
      </c>
      <c r="D1581" s="156" t="s">
        <v>501</v>
      </c>
      <c r="E1581" s="130" t="s">
        <v>431</v>
      </c>
      <c r="F1581" s="130" t="s">
        <v>6763</v>
      </c>
      <c r="G1581" s="157" t="s">
        <v>6386</v>
      </c>
    </row>
    <row r="1582" spans="1:7" ht="15">
      <c r="A1582" s="130" t="s">
        <v>502</v>
      </c>
      <c r="B1582" s="130" t="s">
        <v>431</v>
      </c>
      <c r="D1582" s="156" t="s">
        <v>502</v>
      </c>
      <c r="E1582" s="130" t="s">
        <v>431</v>
      </c>
      <c r="F1582" s="130" t="s">
        <v>6763</v>
      </c>
      <c r="G1582" s="157" t="s">
        <v>6441</v>
      </c>
    </row>
    <row r="1583" spans="1:7" ht="15">
      <c r="A1583" s="130" t="s">
        <v>503</v>
      </c>
      <c r="B1583" s="130" t="s">
        <v>431</v>
      </c>
      <c r="D1583" s="156" t="s">
        <v>503</v>
      </c>
      <c r="E1583" s="130" t="s">
        <v>431</v>
      </c>
      <c r="F1583" s="130" t="s">
        <v>6763</v>
      </c>
      <c r="G1583" s="157" t="s">
        <v>6442</v>
      </c>
    </row>
    <row r="1584" spans="1:7" ht="15">
      <c r="A1584" s="130" t="s">
        <v>504</v>
      </c>
      <c r="B1584" s="130" t="s">
        <v>431</v>
      </c>
      <c r="D1584" s="156" t="s">
        <v>504</v>
      </c>
      <c r="E1584" s="130" t="s">
        <v>431</v>
      </c>
      <c r="F1584" s="130" t="s">
        <v>6763</v>
      </c>
      <c r="G1584" s="157" t="s">
        <v>6443</v>
      </c>
    </row>
    <row r="1585" spans="1:7" ht="15">
      <c r="A1585" s="130" t="s">
        <v>505</v>
      </c>
      <c r="B1585" s="130" t="s">
        <v>431</v>
      </c>
      <c r="D1585" s="156" t="s">
        <v>505</v>
      </c>
      <c r="E1585" s="130" t="s">
        <v>431</v>
      </c>
      <c r="F1585" s="130" t="s">
        <v>6763</v>
      </c>
      <c r="G1585" s="157" t="s">
        <v>6444</v>
      </c>
    </row>
    <row r="1586" spans="1:7" ht="15">
      <c r="A1586" s="130" t="s">
        <v>1251</v>
      </c>
      <c r="B1586" s="130" t="s">
        <v>1252</v>
      </c>
      <c r="D1586" s="156" t="s">
        <v>1251</v>
      </c>
      <c r="E1586" s="130" t="s">
        <v>1252</v>
      </c>
      <c r="F1586" s="130" t="s">
        <v>6762</v>
      </c>
      <c r="G1586" s="157" t="s">
        <v>3459</v>
      </c>
    </row>
    <row r="1587" spans="1:7" ht="15">
      <c r="A1587" s="130" t="s">
        <v>1253</v>
      </c>
      <c r="B1587" s="130" t="s">
        <v>1252</v>
      </c>
      <c r="D1587" s="156" t="s">
        <v>1253</v>
      </c>
      <c r="E1587" s="130" t="s">
        <v>1252</v>
      </c>
      <c r="F1587" s="130" t="s">
        <v>6762</v>
      </c>
      <c r="G1587" s="157" t="s">
        <v>3468</v>
      </c>
    </row>
    <row r="1588" spans="1:7" ht="15">
      <c r="A1588" s="130" t="s">
        <v>1254</v>
      </c>
      <c r="B1588" s="130" t="s">
        <v>1252</v>
      </c>
      <c r="D1588" s="156" t="s">
        <v>1254</v>
      </c>
      <c r="E1588" s="130" t="s">
        <v>1252</v>
      </c>
      <c r="F1588" s="130" t="s">
        <v>6762</v>
      </c>
      <c r="G1588" s="157" t="s">
        <v>3561</v>
      </c>
    </row>
    <row r="1589" spans="1:7" ht="15">
      <c r="A1589" s="130" t="s">
        <v>1255</v>
      </c>
      <c r="B1589" s="130" t="s">
        <v>1252</v>
      </c>
      <c r="D1589" s="156" t="s">
        <v>1255</v>
      </c>
      <c r="E1589" s="130" t="s">
        <v>1252</v>
      </c>
      <c r="F1589" s="130" t="s">
        <v>6762</v>
      </c>
      <c r="G1589" s="157" t="s">
        <v>3606</v>
      </c>
    </row>
    <row r="1590" spans="1:7" ht="15">
      <c r="A1590" s="130" t="s">
        <v>1256</v>
      </c>
      <c r="B1590" s="130" t="s">
        <v>1252</v>
      </c>
      <c r="D1590" s="156" t="s">
        <v>1256</v>
      </c>
      <c r="E1590" s="130" t="s">
        <v>1252</v>
      </c>
      <c r="F1590" s="130" t="s">
        <v>6762</v>
      </c>
      <c r="G1590" s="157" t="s">
        <v>3621</v>
      </c>
    </row>
    <row r="1591" spans="1:7" ht="15">
      <c r="A1591" s="130" t="s">
        <v>1257</v>
      </c>
      <c r="B1591" s="130" t="s">
        <v>1252</v>
      </c>
      <c r="D1591" s="156" t="s">
        <v>1257</v>
      </c>
      <c r="E1591" s="130" t="s">
        <v>1252</v>
      </c>
      <c r="F1591" s="130" t="s">
        <v>6762</v>
      </c>
      <c r="G1591" s="157" t="s">
        <v>3631</v>
      </c>
    </row>
    <row r="1592" spans="1:7" ht="15">
      <c r="A1592" s="130" t="s">
        <v>1258</v>
      </c>
      <c r="B1592" s="130" t="s">
        <v>1252</v>
      </c>
      <c r="D1592" s="156" t="s">
        <v>1258</v>
      </c>
      <c r="E1592" s="130" t="s">
        <v>1252</v>
      </c>
      <c r="F1592" s="130" t="s">
        <v>6762</v>
      </c>
      <c r="G1592" s="157" t="s">
        <v>3641</v>
      </c>
    </row>
    <row r="1593" spans="1:7" ht="15">
      <c r="A1593" s="130" t="s">
        <v>1259</v>
      </c>
      <c r="B1593" s="130" t="s">
        <v>1252</v>
      </c>
      <c r="D1593" s="156" t="s">
        <v>1259</v>
      </c>
      <c r="E1593" s="130" t="s">
        <v>1252</v>
      </c>
      <c r="F1593" s="130" t="s">
        <v>6762</v>
      </c>
      <c r="G1593" s="157" t="s">
        <v>3666</v>
      </c>
    </row>
    <row r="1594" spans="1:7" ht="15">
      <c r="A1594" s="130" t="s">
        <v>1260</v>
      </c>
      <c r="B1594" s="130" t="s">
        <v>1252</v>
      </c>
      <c r="D1594" s="156" t="s">
        <v>1260</v>
      </c>
      <c r="E1594" s="130" t="s">
        <v>1252</v>
      </c>
      <c r="F1594" s="130" t="s">
        <v>6762</v>
      </c>
      <c r="G1594" s="157" t="s">
        <v>3668</v>
      </c>
    </row>
    <row r="1595" spans="1:7" ht="15">
      <c r="A1595" s="130" t="s">
        <v>1261</v>
      </c>
      <c r="B1595" s="130" t="s">
        <v>1252</v>
      </c>
      <c r="D1595" s="156" t="s">
        <v>1261</v>
      </c>
      <c r="E1595" s="130" t="s">
        <v>1252</v>
      </c>
      <c r="F1595" s="130" t="s">
        <v>6762</v>
      </c>
      <c r="G1595" s="157" t="s">
        <v>3678</v>
      </c>
    </row>
    <row r="1596" spans="1:7" ht="15">
      <c r="A1596" s="130" t="s">
        <v>1262</v>
      </c>
      <c r="B1596" s="130" t="s">
        <v>1252</v>
      </c>
      <c r="D1596" s="156" t="s">
        <v>1262</v>
      </c>
      <c r="E1596" s="130" t="s">
        <v>1252</v>
      </c>
      <c r="F1596" s="130" t="s">
        <v>6762</v>
      </c>
      <c r="G1596" s="157" t="s">
        <v>3737</v>
      </c>
    </row>
    <row r="1597" spans="1:7" ht="15">
      <c r="A1597" s="130" t="s">
        <v>1263</v>
      </c>
      <c r="B1597" s="130" t="s">
        <v>1252</v>
      </c>
      <c r="D1597" s="156" t="s">
        <v>1263</v>
      </c>
      <c r="E1597" s="130" t="s">
        <v>1252</v>
      </c>
      <c r="F1597" s="130" t="s">
        <v>6762</v>
      </c>
      <c r="G1597" s="157" t="s">
        <v>3761</v>
      </c>
    </row>
    <row r="1598" spans="1:7" ht="15">
      <c r="A1598" s="130" t="s">
        <v>1264</v>
      </c>
      <c r="B1598" s="130" t="s">
        <v>1252</v>
      </c>
      <c r="D1598" s="156" t="s">
        <v>1264</v>
      </c>
      <c r="E1598" s="130" t="s">
        <v>1252</v>
      </c>
      <c r="F1598" s="130" t="s">
        <v>6762</v>
      </c>
      <c r="G1598" s="157" t="s">
        <v>3812</v>
      </c>
    </row>
    <row r="1599" spans="1:7" ht="15">
      <c r="A1599" s="130" t="s">
        <v>1265</v>
      </c>
      <c r="B1599" s="130" t="s">
        <v>1252</v>
      </c>
      <c r="D1599" s="156" t="s">
        <v>1265</v>
      </c>
      <c r="E1599" s="130" t="s">
        <v>1252</v>
      </c>
      <c r="F1599" s="130" t="s">
        <v>6762</v>
      </c>
      <c r="G1599" s="157" t="s">
        <v>3834</v>
      </c>
    </row>
    <row r="1600" spans="1:7" ht="15">
      <c r="A1600" s="130" t="s">
        <v>1266</v>
      </c>
      <c r="B1600" s="130" t="s">
        <v>1252</v>
      </c>
      <c r="D1600" s="156" t="s">
        <v>1266</v>
      </c>
      <c r="E1600" s="130" t="s">
        <v>1252</v>
      </c>
      <c r="F1600" s="130" t="s">
        <v>6762</v>
      </c>
      <c r="G1600" s="157" t="s">
        <v>3873</v>
      </c>
    </row>
    <row r="1601" spans="1:7" ht="15">
      <c r="A1601" s="130" t="s">
        <v>1267</v>
      </c>
      <c r="B1601" s="130" t="s">
        <v>1252</v>
      </c>
      <c r="D1601" s="156" t="s">
        <v>1267</v>
      </c>
      <c r="E1601" s="130" t="s">
        <v>1252</v>
      </c>
      <c r="F1601" s="130" t="s">
        <v>6762</v>
      </c>
      <c r="G1601" s="157" t="s">
        <v>3896</v>
      </c>
    </row>
    <row r="1602" spans="1:7" ht="15">
      <c r="A1602" s="130" t="s">
        <v>1268</v>
      </c>
      <c r="B1602" s="130" t="s">
        <v>1252</v>
      </c>
      <c r="D1602" s="156" t="s">
        <v>1268</v>
      </c>
      <c r="E1602" s="130" t="s">
        <v>1252</v>
      </c>
      <c r="F1602" s="130" t="s">
        <v>6762</v>
      </c>
      <c r="G1602" s="157" t="s">
        <v>3897</v>
      </c>
    </row>
    <row r="1603" spans="1:7" ht="15">
      <c r="A1603" s="130" t="s">
        <v>1269</v>
      </c>
      <c r="B1603" s="130" t="s">
        <v>1252</v>
      </c>
      <c r="D1603" s="156" t="s">
        <v>1269</v>
      </c>
      <c r="E1603" s="130" t="s">
        <v>1252</v>
      </c>
      <c r="F1603" s="130" t="s">
        <v>6762</v>
      </c>
      <c r="G1603" s="157" t="s">
        <v>3898</v>
      </c>
    </row>
    <row r="1604" spans="1:7" ht="15">
      <c r="A1604" s="130" t="s">
        <v>1270</v>
      </c>
      <c r="B1604" s="130" t="s">
        <v>1252</v>
      </c>
      <c r="D1604" s="156" t="s">
        <v>1270</v>
      </c>
      <c r="E1604" s="130" t="s">
        <v>1252</v>
      </c>
      <c r="F1604" s="130" t="s">
        <v>6762</v>
      </c>
      <c r="G1604" s="157" t="s">
        <v>3907</v>
      </c>
    </row>
    <row r="1605" spans="1:7" ht="15">
      <c r="A1605" s="130" t="s">
        <v>1271</v>
      </c>
      <c r="B1605" s="130" t="s">
        <v>1252</v>
      </c>
      <c r="D1605" s="156" t="s">
        <v>1271</v>
      </c>
      <c r="E1605" s="130" t="s">
        <v>1252</v>
      </c>
      <c r="F1605" s="130" t="s">
        <v>6762</v>
      </c>
      <c r="G1605" s="157" t="s">
        <v>3916</v>
      </c>
    </row>
    <row r="1606" spans="1:7" ht="15">
      <c r="A1606" s="130" t="s">
        <v>1272</v>
      </c>
      <c r="B1606" s="130" t="s">
        <v>1252</v>
      </c>
      <c r="D1606" s="156" t="s">
        <v>1272</v>
      </c>
      <c r="E1606" s="130" t="s">
        <v>1252</v>
      </c>
      <c r="F1606" s="130" t="s">
        <v>6762</v>
      </c>
      <c r="G1606" s="157" t="s">
        <v>3969</v>
      </c>
    </row>
    <row r="1607" spans="1:7" ht="15">
      <c r="A1607" s="130" t="s">
        <v>1273</v>
      </c>
      <c r="B1607" s="130" t="s">
        <v>1252</v>
      </c>
      <c r="D1607" s="156" t="s">
        <v>1273</v>
      </c>
      <c r="E1607" s="130" t="s">
        <v>1252</v>
      </c>
      <c r="F1607" s="130" t="s">
        <v>6762</v>
      </c>
      <c r="G1607" s="157" t="s">
        <v>3975</v>
      </c>
    </row>
    <row r="1608" spans="1:7" ht="15">
      <c r="A1608" s="130" t="s">
        <v>1274</v>
      </c>
      <c r="B1608" s="130" t="s">
        <v>1252</v>
      </c>
      <c r="D1608" s="156" t="s">
        <v>1274</v>
      </c>
      <c r="E1608" s="130" t="s">
        <v>1252</v>
      </c>
      <c r="F1608" s="130" t="s">
        <v>6762</v>
      </c>
      <c r="G1608" s="157" t="s">
        <v>3991</v>
      </c>
    </row>
    <row r="1609" spans="1:7" ht="15">
      <c r="A1609" s="130" t="s">
        <v>1275</v>
      </c>
      <c r="B1609" s="130" t="s">
        <v>1252</v>
      </c>
      <c r="D1609" s="156" t="s">
        <v>1275</v>
      </c>
      <c r="E1609" s="130" t="s">
        <v>1252</v>
      </c>
      <c r="F1609" s="130" t="s">
        <v>6762</v>
      </c>
      <c r="G1609" s="157" t="s">
        <v>4009</v>
      </c>
    </row>
    <row r="1610" spans="1:7" ht="15">
      <c r="A1610" s="130" t="s">
        <v>1276</v>
      </c>
      <c r="B1610" s="130" t="s">
        <v>1252</v>
      </c>
      <c r="D1610" s="156" t="s">
        <v>1276</v>
      </c>
      <c r="E1610" s="130" t="s">
        <v>1252</v>
      </c>
      <c r="F1610" s="130" t="s">
        <v>6762</v>
      </c>
      <c r="G1610" s="157" t="s">
        <v>4036</v>
      </c>
    </row>
    <row r="1611" spans="1:7" ht="15">
      <c r="A1611" s="130" t="s">
        <v>1277</v>
      </c>
      <c r="B1611" s="130" t="s">
        <v>1252</v>
      </c>
      <c r="D1611" s="156" t="s">
        <v>1277</v>
      </c>
      <c r="E1611" s="130" t="s">
        <v>1252</v>
      </c>
      <c r="F1611" s="130" t="s">
        <v>6762</v>
      </c>
      <c r="G1611" s="157" t="s">
        <v>4067</v>
      </c>
    </row>
    <row r="1612" spans="1:7" ht="15">
      <c r="A1612" s="130" t="s">
        <v>1278</v>
      </c>
      <c r="B1612" s="130" t="s">
        <v>1252</v>
      </c>
      <c r="D1612" s="156" t="s">
        <v>1278</v>
      </c>
      <c r="E1612" s="130" t="s">
        <v>1252</v>
      </c>
      <c r="F1612" s="130" t="s">
        <v>6762</v>
      </c>
      <c r="G1612" s="157" t="s">
        <v>4090</v>
      </c>
    </row>
    <row r="1613" spans="1:7" ht="15">
      <c r="A1613" s="130" t="s">
        <v>1279</v>
      </c>
      <c r="B1613" s="130" t="s">
        <v>1252</v>
      </c>
      <c r="D1613" s="156" t="s">
        <v>1279</v>
      </c>
      <c r="E1613" s="130" t="s">
        <v>1252</v>
      </c>
      <c r="F1613" s="130" t="s">
        <v>6762</v>
      </c>
      <c r="G1613" s="157" t="s">
        <v>4092</v>
      </c>
    </row>
    <row r="1614" spans="1:7" ht="15">
      <c r="A1614" s="130" t="s">
        <v>1280</v>
      </c>
      <c r="B1614" s="130" t="s">
        <v>1252</v>
      </c>
      <c r="D1614" s="156" t="s">
        <v>1280</v>
      </c>
      <c r="E1614" s="130" t="s">
        <v>1252</v>
      </c>
      <c r="F1614" s="130" t="s">
        <v>6762</v>
      </c>
      <c r="G1614" s="157" t="s">
        <v>4105</v>
      </c>
    </row>
    <row r="1615" spans="1:7" ht="15">
      <c r="A1615" s="130" t="s">
        <v>1281</v>
      </c>
      <c r="B1615" s="130" t="s">
        <v>1252</v>
      </c>
      <c r="D1615" s="156" t="s">
        <v>1281</v>
      </c>
      <c r="E1615" s="130" t="s">
        <v>1252</v>
      </c>
      <c r="F1615" s="130" t="s">
        <v>6762</v>
      </c>
      <c r="G1615" s="157" t="s">
        <v>4119</v>
      </c>
    </row>
    <row r="1616" spans="1:7" ht="15">
      <c r="A1616" s="130" t="s">
        <v>1282</v>
      </c>
      <c r="B1616" s="130" t="s">
        <v>1252</v>
      </c>
      <c r="D1616" s="156" t="s">
        <v>1282</v>
      </c>
      <c r="E1616" s="130" t="s">
        <v>1252</v>
      </c>
      <c r="F1616" s="130" t="s">
        <v>6762</v>
      </c>
      <c r="G1616" s="157" t="s">
        <v>4122</v>
      </c>
    </row>
    <row r="1617" spans="1:7" ht="15">
      <c r="A1617" s="130" t="s">
        <v>1283</v>
      </c>
      <c r="B1617" s="130" t="s">
        <v>1252</v>
      </c>
      <c r="D1617" s="156" t="s">
        <v>1283</v>
      </c>
      <c r="E1617" s="130" t="s">
        <v>1252</v>
      </c>
      <c r="F1617" s="130" t="s">
        <v>6762</v>
      </c>
      <c r="G1617" s="157" t="s">
        <v>4128</v>
      </c>
    </row>
    <row r="1618" spans="1:7" ht="15">
      <c r="A1618" s="130" t="s">
        <v>1284</v>
      </c>
      <c r="B1618" s="130" t="s">
        <v>1252</v>
      </c>
      <c r="D1618" s="156" t="s">
        <v>1284</v>
      </c>
      <c r="E1618" s="130" t="s">
        <v>1252</v>
      </c>
      <c r="F1618" s="130" t="s">
        <v>6762</v>
      </c>
      <c r="G1618" s="157" t="s">
        <v>4136</v>
      </c>
    </row>
    <row r="1619" spans="1:7" ht="15">
      <c r="A1619" s="130" t="s">
        <v>1285</v>
      </c>
      <c r="B1619" s="130" t="s">
        <v>1252</v>
      </c>
      <c r="D1619" s="156" t="s">
        <v>1285</v>
      </c>
      <c r="E1619" s="130" t="s">
        <v>1252</v>
      </c>
      <c r="F1619" s="130" t="s">
        <v>6762</v>
      </c>
      <c r="G1619" s="157" t="s">
        <v>4177</v>
      </c>
    </row>
    <row r="1620" spans="1:7" ht="15">
      <c r="A1620" s="130" t="s">
        <v>1286</v>
      </c>
      <c r="B1620" s="130" t="s">
        <v>1252</v>
      </c>
      <c r="D1620" s="156" t="s">
        <v>1286</v>
      </c>
      <c r="E1620" s="130" t="s">
        <v>1252</v>
      </c>
      <c r="F1620" s="130" t="s">
        <v>6762</v>
      </c>
      <c r="G1620" s="157" t="s">
        <v>4186</v>
      </c>
    </row>
    <row r="1621" spans="1:7" ht="15">
      <c r="A1621" s="130" t="s">
        <v>1287</v>
      </c>
      <c r="B1621" s="130" t="s">
        <v>1252</v>
      </c>
      <c r="D1621" s="156" t="s">
        <v>1287</v>
      </c>
      <c r="E1621" s="130" t="s">
        <v>1252</v>
      </c>
      <c r="F1621" s="130" t="s">
        <v>6762</v>
      </c>
      <c r="G1621" s="157" t="s">
        <v>4241</v>
      </c>
    </row>
    <row r="1622" spans="1:7" ht="15">
      <c r="A1622" s="130" t="s">
        <v>1288</v>
      </c>
      <c r="B1622" s="130" t="s">
        <v>1252</v>
      </c>
      <c r="D1622" s="156" t="s">
        <v>1288</v>
      </c>
      <c r="E1622" s="130" t="s">
        <v>1252</v>
      </c>
      <c r="F1622" s="130" t="s">
        <v>6762</v>
      </c>
      <c r="G1622" s="157" t="s">
        <v>4251</v>
      </c>
    </row>
    <row r="1623" spans="1:7" ht="15">
      <c r="A1623" s="130" t="s">
        <v>1289</v>
      </c>
      <c r="B1623" s="130" t="s">
        <v>1252</v>
      </c>
      <c r="D1623" s="156" t="s">
        <v>1289</v>
      </c>
      <c r="E1623" s="130" t="s">
        <v>1252</v>
      </c>
      <c r="F1623" s="130" t="s">
        <v>6762</v>
      </c>
      <c r="G1623" s="157" t="s">
        <v>4408</v>
      </c>
    </row>
    <row r="1624" spans="1:7" ht="15">
      <c r="A1624" s="130" t="s">
        <v>1290</v>
      </c>
      <c r="B1624" s="130" t="s">
        <v>1252</v>
      </c>
      <c r="D1624" s="156" t="s">
        <v>1290</v>
      </c>
      <c r="E1624" s="130" t="s">
        <v>1252</v>
      </c>
      <c r="F1624" s="130" t="s">
        <v>6762</v>
      </c>
      <c r="G1624" s="157" t="s">
        <v>4424</v>
      </c>
    </row>
    <row r="1625" spans="1:7" ht="15">
      <c r="A1625" s="130" t="s">
        <v>1291</v>
      </c>
      <c r="B1625" s="130" t="s">
        <v>1252</v>
      </c>
      <c r="D1625" s="156" t="s">
        <v>1291</v>
      </c>
      <c r="E1625" s="130" t="s">
        <v>1252</v>
      </c>
      <c r="F1625" s="130" t="s">
        <v>6762</v>
      </c>
      <c r="G1625" s="157" t="s">
        <v>4462</v>
      </c>
    </row>
    <row r="1626" spans="1:7" ht="15">
      <c r="A1626" s="130" t="s">
        <v>1292</v>
      </c>
      <c r="B1626" s="130" t="s">
        <v>1252</v>
      </c>
      <c r="D1626" s="156" t="s">
        <v>1292</v>
      </c>
      <c r="E1626" s="130" t="s">
        <v>1252</v>
      </c>
      <c r="F1626" s="130" t="s">
        <v>6762</v>
      </c>
      <c r="G1626" s="157" t="s">
        <v>4469</v>
      </c>
    </row>
    <row r="1627" spans="1:7" ht="15">
      <c r="A1627" s="130" t="s">
        <v>1293</v>
      </c>
      <c r="B1627" s="130" t="s">
        <v>1252</v>
      </c>
      <c r="D1627" s="156" t="s">
        <v>1293</v>
      </c>
      <c r="E1627" s="130" t="s">
        <v>1252</v>
      </c>
      <c r="F1627" s="130" t="s">
        <v>6762</v>
      </c>
      <c r="G1627" s="157" t="s">
        <v>4470</v>
      </c>
    </row>
    <row r="1628" spans="1:7" ht="15">
      <c r="A1628" s="130" t="s">
        <v>1294</v>
      </c>
      <c r="B1628" s="130" t="s">
        <v>1252</v>
      </c>
      <c r="D1628" s="156" t="s">
        <v>1294</v>
      </c>
      <c r="E1628" s="130" t="s">
        <v>1252</v>
      </c>
      <c r="F1628" s="130" t="s">
        <v>6762</v>
      </c>
      <c r="G1628" s="157" t="s">
        <v>4485</v>
      </c>
    </row>
    <row r="1629" spans="1:7" ht="15">
      <c r="A1629" s="130" t="s">
        <v>1295</v>
      </c>
      <c r="B1629" s="130" t="s">
        <v>1252</v>
      </c>
      <c r="D1629" s="156" t="s">
        <v>1295</v>
      </c>
      <c r="E1629" s="130" t="s">
        <v>1252</v>
      </c>
      <c r="F1629" s="130" t="s">
        <v>6762</v>
      </c>
      <c r="G1629" s="157" t="s">
        <v>4502</v>
      </c>
    </row>
    <row r="1630" spans="1:7" ht="15">
      <c r="A1630" s="130" t="s">
        <v>1296</v>
      </c>
      <c r="B1630" s="130" t="s">
        <v>1252</v>
      </c>
      <c r="D1630" s="156" t="s">
        <v>1296</v>
      </c>
      <c r="E1630" s="130" t="s">
        <v>1252</v>
      </c>
      <c r="F1630" s="130" t="s">
        <v>6762</v>
      </c>
      <c r="G1630" s="157" t="s">
        <v>4512</v>
      </c>
    </row>
    <row r="1631" spans="1:7" ht="15">
      <c r="A1631" s="130" t="s">
        <v>1297</v>
      </c>
      <c r="B1631" s="130" t="s">
        <v>1252</v>
      </c>
      <c r="D1631" s="156" t="s">
        <v>1297</v>
      </c>
      <c r="E1631" s="130" t="s">
        <v>1252</v>
      </c>
      <c r="F1631" s="130" t="s">
        <v>6762</v>
      </c>
      <c r="G1631" s="157" t="s">
        <v>4513</v>
      </c>
    </row>
    <row r="1632" spans="1:7" ht="15">
      <c r="A1632" s="130" t="s">
        <v>1298</v>
      </c>
      <c r="B1632" s="130" t="s">
        <v>1252</v>
      </c>
      <c r="D1632" s="156" t="s">
        <v>1298</v>
      </c>
      <c r="E1632" s="130" t="s">
        <v>1252</v>
      </c>
      <c r="F1632" s="130" t="s">
        <v>6762</v>
      </c>
      <c r="G1632" s="157" t="s">
        <v>4515</v>
      </c>
    </row>
    <row r="1633" spans="1:7" ht="15">
      <c r="A1633" s="130" t="s">
        <v>1299</v>
      </c>
      <c r="B1633" s="130" t="s">
        <v>1252</v>
      </c>
      <c r="D1633" s="156" t="s">
        <v>1299</v>
      </c>
      <c r="E1633" s="130" t="s">
        <v>1252</v>
      </c>
      <c r="F1633" s="130" t="s">
        <v>6762</v>
      </c>
      <c r="G1633" s="157" t="s">
        <v>4569</v>
      </c>
    </row>
    <row r="1634" spans="1:7" ht="15">
      <c r="A1634" s="130" t="s">
        <v>1300</v>
      </c>
      <c r="B1634" s="130" t="s">
        <v>1252</v>
      </c>
      <c r="D1634" s="156" t="s">
        <v>1300</v>
      </c>
      <c r="E1634" s="130" t="s">
        <v>1252</v>
      </c>
      <c r="F1634" s="130" t="s">
        <v>6762</v>
      </c>
      <c r="G1634" s="157" t="s">
        <v>4586</v>
      </c>
    </row>
    <row r="1635" spans="1:7" ht="15">
      <c r="A1635" s="130" t="s">
        <v>1301</v>
      </c>
      <c r="B1635" s="130" t="s">
        <v>1252</v>
      </c>
      <c r="D1635" s="156" t="s">
        <v>1301</v>
      </c>
      <c r="E1635" s="130" t="s">
        <v>1252</v>
      </c>
      <c r="F1635" s="130" t="s">
        <v>6762</v>
      </c>
      <c r="G1635" s="157" t="s">
        <v>4624</v>
      </c>
    </row>
    <row r="1636" spans="1:7" ht="15">
      <c r="A1636" s="130" t="s">
        <v>1302</v>
      </c>
      <c r="B1636" s="130" t="s">
        <v>1252</v>
      </c>
      <c r="D1636" s="156" t="s">
        <v>1302</v>
      </c>
      <c r="E1636" s="130" t="s">
        <v>1252</v>
      </c>
      <c r="F1636" s="130" t="s">
        <v>6762</v>
      </c>
      <c r="G1636" s="157" t="s">
        <v>4625</v>
      </c>
    </row>
    <row r="1637" spans="1:7" ht="15">
      <c r="A1637" s="130" t="s">
        <v>1303</v>
      </c>
      <c r="B1637" s="130" t="s">
        <v>1252</v>
      </c>
      <c r="D1637" s="156" t="s">
        <v>1303</v>
      </c>
      <c r="E1637" s="130" t="s">
        <v>1252</v>
      </c>
      <c r="F1637" s="130" t="s">
        <v>6762</v>
      </c>
      <c r="G1637" s="157" t="s">
        <v>4626</v>
      </c>
    </row>
    <row r="1638" spans="1:7" ht="15">
      <c r="A1638" s="130" t="s">
        <v>1304</v>
      </c>
      <c r="B1638" s="130" t="s">
        <v>1252</v>
      </c>
      <c r="D1638" s="156" t="s">
        <v>1304</v>
      </c>
      <c r="E1638" s="130" t="s">
        <v>1252</v>
      </c>
      <c r="F1638" s="130" t="s">
        <v>6762</v>
      </c>
      <c r="G1638" s="157" t="s">
        <v>4627</v>
      </c>
    </row>
    <row r="1639" spans="1:7" ht="15">
      <c r="A1639" s="130" t="s">
        <v>1305</v>
      </c>
      <c r="B1639" s="130" t="s">
        <v>1252</v>
      </c>
      <c r="D1639" s="156" t="s">
        <v>1305</v>
      </c>
      <c r="E1639" s="130" t="s">
        <v>1252</v>
      </c>
      <c r="F1639" s="130" t="s">
        <v>6762</v>
      </c>
      <c r="G1639" s="157" t="s">
        <v>4628</v>
      </c>
    </row>
    <row r="1640" spans="1:7" ht="15">
      <c r="A1640" s="130" t="s">
        <v>1306</v>
      </c>
      <c r="B1640" s="130" t="s">
        <v>1252</v>
      </c>
      <c r="D1640" s="156" t="s">
        <v>1306</v>
      </c>
      <c r="E1640" s="130" t="s">
        <v>1252</v>
      </c>
      <c r="F1640" s="130" t="s">
        <v>6762</v>
      </c>
      <c r="G1640" s="157" t="s">
        <v>4649</v>
      </c>
    </row>
    <row r="1641" spans="1:7" ht="15">
      <c r="A1641" s="130" t="s">
        <v>1307</v>
      </c>
      <c r="B1641" s="130" t="s">
        <v>1252</v>
      </c>
      <c r="D1641" s="156" t="s">
        <v>1307</v>
      </c>
      <c r="E1641" s="130" t="s">
        <v>1252</v>
      </c>
      <c r="F1641" s="130" t="s">
        <v>6762</v>
      </c>
      <c r="G1641" s="157" t="s">
        <v>4706</v>
      </c>
    </row>
    <row r="1642" spans="1:7" ht="15">
      <c r="A1642" s="130" t="s">
        <v>1308</v>
      </c>
      <c r="B1642" s="130" t="s">
        <v>1252</v>
      </c>
      <c r="D1642" s="156" t="s">
        <v>1308</v>
      </c>
      <c r="E1642" s="130" t="s">
        <v>1252</v>
      </c>
      <c r="F1642" s="130" t="s">
        <v>6762</v>
      </c>
      <c r="G1642" s="157" t="s">
        <v>4712</v>
      </c>
    </row>
    <row r="1643" spans="1:7" ht="15">
      <c r="A1643" s="130" t="s">
        <v>1309</v>
      </c>
      <c r="B1643" s="130" t="s">
        <v>1252</v>
      </c>
      <c r="D1643" s="156" t="s">
        <v>1309</v>
      </c>
      <c r="E1643" s="130" t="s">
        <v>1252</v>
      </c>
      <c r="F1643" s="130" t="s">
        <v>6762</v>
      </c>
      <c r="G1643" s="157" t="s">
        <v>4734</v>
      </c>
    </row>
    <row r="1644" spans="1:7" ht="15">
      <c r="A1644" s="130" t="s">
        <v>1310</v>
      </c>
      <c r="B1644" s="130" t="s">
        <v>1252</v>
      </c>
      <c r="D1644" s="156" t="s">
        <v>1310</v>
      </c>
      <c r="E1644" s="130" t="s">
        <v>1252</v>
      </c>
      <c r="F1644" s="130" t="s">
        <v>6762</v>
      </c>
      <c r="G1644" s="157" t="s">
        <v>4738</v>
      </c>
    </row>
    <row r="1645" spans="1:7" ht="15">
      <c r="A1645" s="130" t="s">
        <v>1311</v>
      </c>
      <c r="B1645" s="130" t="s">
        <v>1252</v>
      </c>
      <c r="D1645" s="156" t="s">
        <v>1311</v>
      </c>
      <c r="E1645" s="130" t="s">
        <v>1252</v>
      </c>
      <c r="F1645" s="130" t="s">
        <v>6762</v>
      </c>
      <c r="G1645" s="157" t="s">
        <v>4753</v>
      </c>
    </row>
    <row r="1646" spans="1:7" ht="15">
      <c r="A1646" s="130" t="s">
        <v>1312</v>
      </c>
      <c r="B1646" s="130" t="s">
        <v>1252</v>
      </c>
      <c r="D1646" s="156" t="s">
        <v>1312</v>
      </c>
      <c r="E1646" s="130" t="s">
        <v>1252</v>
      </c>
      <c r="F1646" s="130" t="s">
        <v>6762</v>
      </c>
      <c r="G1646" s="157" t="s">
        <v>4761</v>
      </c>
    </row>
    <row r="1647" spans="1:7" ht="15">
      <c r="A1647" s="130" t="s">
        <v>1313</v>
      </c>
      <c r="B1647" s="130" t="s">
        <v>1252</v>
      </c>
      <c r="D1647" s="156" t="s">
        <v>1313</v>
      </c>
      <c r="E1647" s="130" t="s">
        <v>1252</v>
      </c>
      <c r="F1647" s="130" t="s">
        <v>6762</v>
      </c>
      <c r="G1647" s="157" t="s">
        <v>4853</v>
      </c>
    </row>
    <row r="1648" spans="1:7" ht="15">
      <c r="A1648" s="130" t="s">
        <v>1314</v>
      </c>
      <c r="B1648" s="130" t="s">
        <v>1252</v>
      </c>
      <c r="D1648" s="156" t="s">
        <v>1314</v>
      </c>
      <c r="E1648" s="130" t="s">
        <v>1252</v>
      </c>
      <c r="F1648" s="130" t="s">
        <v>6762</v>
      </c>
      <c r="G1648" s="157" t="s">
        <v>4912</v>
      </c>
    </row>
    <row r="1649" spans="1:7" ht="15">
      <c r="A1649" s="130" t="s">
        <v>1315</v>
      </c>
      <c r="B1649" s="130" t="s">
        <v>1252</v>
      </c>
      <c r="D1649" s="156" t="s">
        <v>1315</v>
      </c>
      <c r="E1649" s="130" t="s">
        <v>1252</v>
      </c>
      <c r="F1649" s="130" t="s">
        <v>6762</v>
      </c>
      <c r="G1649" s="157" t="s">
        <v>4939</v>
      </c>
    </row>
    <row r="1650" spans="1:7" ht="15">
      <c r="A1650" s="130" t="s">
        <v>1316</v>
      </c>
      <c r="B1650" s="130" t="s">
        <v>1252</v>
      </c>
      <c r="D1650" s="156" t="s">
        <v>1316</v>
      </c>
      <c r="E1650" s="130" t="s">
        <v>1252</v>
      </c>
      <c r="F1650" s="130" t="s">
        <v>6762</v>
      </c>
      <c r="G1650" s="157" t="s">
        <v>4968</v>
      </c>
    </row>
    <row r="1651" spans="1:7" ht="15">
      <c r="A1651" s="130" t="s">
        <v>1317</v>
      </c>
      <c r="B1651" s="130" t="s">
        <v>1252</v>
      </c>
      <c r="D1651" s="156" t="s">
        <v>1317</v>
      </c>
      <c r="E1651" s="130" t="s">
        <v>1252</v>
      </c>
      <c r="F1651" s="130" t="s">
        <v>6762</v>
      </c>
      <c r="G1651" s="157" t="s">
        <v>4983</v>
      </c>
    </row>
    <row r="1652" spans="1:7" ht="15">
      <c r="A1652" s="130" t="s">
        <v>1318</v>
      </c>
      <c r="B1652" s="130" t="s">
        <v>1252</v>
      </c>
      <c r="D1652" s="156" t="s">
        <v>1318</v>
      </c>
      <c r="E1652" s="130" t="s">
        <v>1252</v>
      </c>
      <c r="F1652" s="130" t="s">
        <v>6762</v>
      </c>
      <c r="G1652" s="157" t="s">
        <v>4984</v>
      </c>
    </row>
    <row r="1653" spans="1:7" ht="15">
      <c r="A1653" s="130" t="s">
        <v>1319</v>
      </c>
      <c r="B1653" s="130" t="s">
        <v>1252</v>
      </c>
      <c r="D1653" s="156" t="s">
        <v>1319</v>
      </c>
      <c r="E1653" s="130" t="s">
        <v>1252</v>
      </c>
      <c r="F1653" s="130" t="s">
        <v>6762</v>
      </c>
      <c r="G1653" s="157" t="s">
        <v>5006</v>
      </c>
    </row>
    <row r="1654" spans="1:7" ht="15">
      <c r="A1654" s="130" t="s">
        <v>1320</v>
      </c>
      <c r="B1654" s="130" t="s">
        <v>1252</v>
      </c>
      <c r="D1654" s="156" t="s">
        <v>1320</v>
      </c>
      <c r="E1654" s="130" t="s">
        <v>1252</v>
      </c>
      <c r="F1654" s="130" t="s">
        <v>6762</v>
      </c>
      <c r="G1654" s="157" t="s">
        <v>5016</v>
      </c>
    </row>
    <row r="1655" spans="1:7" ht="15">
      <c r="A1655" s="130" t="s">
        <v>1321</v>
      </c>
      <c r="B1655" s="130" t="s">
        <v>1252</v>
      </c>
      <c r="D1655" s="156" t="s">
        <v>1321</v>
      </c>
      <c r="E1655" s="130" t="s">
        <v>1252</v>
      </c>
      <c r="F1655" s="130" t="s">
        <v>6762</v>
      </c>
      <c r="G1655" s="157" t="s">
        <v>5049</v>
      </c>
    </row>
    <row r="1656" spans="1:7" ht="15">
      <c r="A1656" s="130" t="s">
        <v>1322</v>
      </c>
      <c r="B1656" s="130" t="s">
        <v>1252</v>
      </c>
      <c r="D1656" s="156" t="s">
        <v>1322</v>
      </c>
      <c r="E1656" s="130" t="s">
        <v>1252</v>
      </c>
      <c r="F1656" s="130" t="s">
        <v>6762</v>
      </c>
      <c r="G1656" s="157" t="s">
        <v>5068</v>
      </c>
    </row>
    <row r="1657" spans="1:7" ht="15">
      <c r="A1657" s="130" t="s">
        <v>1323</v>
      </c>
      <c r="B1657" s="130" t="s">
        <v>1252</v>
      </c>
      <c r="D1657" s="156" t="s">
        <v>1323</v>
      </c>
      <c r="E1657" s="130" t="s">
        <v>1252</v>
      </c>
      <c r="F1657" s="130" t="s">
        <v>6762</v>
      </c>
      <c r="G1657" s="157" t="s">
        <v>5069</v>
      </c>
    </row>
    <row r="1658" spans="1:7" ht="15">
      <c r="A1658" s="130" t="s">
        <v>1324</v>
      </c>
      <c r="B1658" s="130" t="s">
        <v>1252</v>
      </c>
      <c r="D1658" s="156" t="s">
        <v>1324</v>
      </c>
      <c r="E1658" s="130" t="s">
        <v>1252</v>
      </c>
      <c r="F1658" s="130" t="s">
        <v>6762</v>
      </c>
      <c r="G1658" s="157" t="s">
        <v>5070</v>
      </c>
    </row>
    <row r="1659" spans="1:7" ht="15">
      <c r="A1659" s="130" t="s">
        <v>1325</v>
      </c>
      <c r="B1659" s="130" t="s">
        <v>1252</v>
      </c>
      <c r="D1659" s="156" t="s">
        <v>1325</v>
      </c>
      <c r="E1659" s="130" t="s">
        <v>1252</v>
      </c>
      <c r="F1659" s="130" t="s">
        <v>6762</v>
      </c>
      <c r="G1659" s="157" t="s">
        <v>5072</v>
      </c>
    </row>
    <row r="1660" spans="1:7" ht="15">
      <c r="A1660" s="130" t="s">
        <v>1326</v>
      </c>
      <c r="B1660" s="130" t="s">
        <v>1252</v>
      </c>
      <c r="D1660" s="156" t="s">
        <v>1326</v>
      </c>
      <c r="E1660" s="130" t="s">
        <v>1252</v>
      </c>
      <c r="F1660" s="130" t="s">
        <v>6762</v>
      </c>
      <c r="G1660" s="157" t="s">
        <v>5073</v>
      </c>
    </row>
    <row r="1661" spans="1:7" ht="15">
      <c r="A1661" s="130" t="s">
        <v>1327</v>
      </c>
      <c r="B1661" s="130" t="s">
        <v>1252</v>
      </c>
      <c r="D1661" s="156" t="s">
        <v>1327</v>
      </c>
      <c r="E1661" s="130" t="s">
        <v>1252</v>
      </c>
      <c r="F1661" s="130" t="s">
        <v>6762</v>
      </c>
      <c r="G1661" s="157" t="s">
        <v>5074</v>
      </c>
    </row>
    <row r="1662" spans="1:7" ht="15">
      <c r="A1662" s="130" t="s">
        <v>1328</v>
      </c>
      <c r="B1662" s="130" t="s">
        <v>1252</v>
      </c>
      <c r="D1662" s="156" t="s">
        <v>1328</v>
      </c>
      <c r="E1662" s="130" t="s">
        <v>1252</v>
      </c>
      <c r="F1662" s="130" t="s">
        <v>6762</v>
      </c>
      <c r="G1662" s="157" t="s">
        <v>5134</v>
      </c>
    </row>
    <row r="1663" spans="1:7" ht="15">
      <c r="A1663" s="130" t="s">
        <v>1329</v>
      </c>
      <c r="B1663" s="130" t="s">
        <v>1252</v>
      </c>
      <c r="D1663" s="156" t="s">
        <v>1329</v>
      </c>
      <c r="E1663" s="130" t="s">
        <v>1252</v>
      </c>
      <c r="F1663" s="130" t="s">
        <v>6762</v>
      </c>
      <c r="G1663" s="157" t="s">
        <v>5160</v>
      </c>
    </row>
    <row r="1664" spans="1:7" ht="15">
      <c r="A1664" s="130" t="s">
        <v>1330</v>
      </c>
      <c r="B1664" s="130" t="s">
        <v>1252</v>
      </c>
      <c r="D1664" s="156" t="s">
        <v>1330</v>
      </c>
      <c r="E1664" s="130" t="s">
        <v>1252</v>
      </c>
      <c r="F1664" s="130" t="s">
        <v>6762</v>
      </c>
      <c r="G1664" s="157" t="s">
        <v>5209</v>
      </c>
    </row>
    <row r="1665" spans="1:7" ht="15">
      <c r="A1665" s="130" t="s">
        <v>1331</v>
      </c>
      <c r="B1665" s="130" t="s">
        <v>1252</v>
      </c>
      <c r="D1665" s="156" t="s">
        <v>1331</v>
      </c>
      <c r="E1665" s="130" t="s">
        <v>1252</v>
      </c>
      <c r="F1665" s="130" t="s">
        <v>6762</v>
      </c>
      <c r="G1665" s="157" t="s">
        <v>5245</v>
      </c>
    </row>
    <row r="1666" spans="1:7" ht="15">
      <c r="A1666" s="130" t="s">
        <v>1332</v>
      </c>
      <c r="B1666" s="130" t="s">
        <v>1252</v>
      </c>
      <c r="D1666" s="156" t="s">
        <v>1332</v>
      </c>
      <c r="E1666" s="130" t="s">
        <v>1252</v>
      </c>
      <c r="F1666" s="130" t="s">
        <v>6762</v>
      </c>
      <c r="G1666" s="157" t="s">
        <v>5258</v>
      </c>
    </row>
    <row r="1667" spans="1:7" ht="15">
      <c r="A1667" s="130" t="s">
        <v>1333</v>
      </c>
      <c r="B1667" s="130" t="s">
        <v>1252</v>
      </c>
      <c r="D1667" s="156" t="s">
        <v>1333</v>
      </c>
      <c r="E1667" s="130" t="s">
        <v>1252</v>
      </c>
      <c r="F1667" s="130" t="s">
        <v>6762</v>
      </c>
      <c r="G1667" s="157" t="s">
        <v>5266</v>
      </c>
    </row>
    <row r="1668" spans="1:7" ht="15">
      <c r="A1668" s="130" t="s">
        <v>1334</v>
      </c>
      <c r="B1668" s="130" t="s">
        <v>1252</v>
      </c>
      <c r="D1668" s="156" t="s">
        <v>1334</v>
      </c>
      <c r="E1668" s="130" t="s">
        <v>1252</v>
      </c>
      <c r="F1668" s="130" t="s">
        <v>6762</v>
      </c>
      <c r="G1668" s="157" t="s">
        <v>5340</v>
      </c>
    </row>
    <row r="1669" spans="1:7" ht="15">
      <c r="A1669" s="130" t="s">
        <v>1335</v>
      </c>
      <c r="B1669" s="130" t="s">
        <v>1252</v>
      </c>
      <c r="D1669" s="156" t="s">
        <v>1335</v>
      </c>
      <c r="E1669" s="130" t="s">
        <v>1252</v>
      </c>
      <c r="F1669" s="130" t="s">
        <v>6762</v>
      </c>
      <c r="G1669" s="157" t="s">
        <v>5342</v>
      </c>
    </row>
    <row r="1670" spans="1:7" ht="15">
      <c r="A1670" s="130" t="s">
        <v>1336</v>
      </c>
      <c r="B1670" s="130" t="s">
        <v>1252</v>
      </c>
      <c r="D1670" s="156" t="s">
        <v>1336</v>
      </c>
      <c r="E1670" s="130" t="s">
        <v>1252</v>
      </c>
      <c r="F1670" s="130" t="s">
        <v>6762</v>
      </c>
      <c r="G1670" s="157" t="s">
        <v>5345</v>
      </c>
    </row>
    <row r="1671" spans="1:7" ht="15">
      <c r="A1671" s="130" t="s">
        <v>1337</v>
      </c>
      <c r="B1671" s="130" t="s">
        <v>1252</v>
      </c>
      <c r="D1671" s="156" t="s">
        <v>1337</v>
      </c>
      <c r="E1671" s="130" t="s">
        <v>1252</v>
      </c>
      <c r="F1671" s="130" t="s">
        <v>6762</v>
      </c>
      <c r="G1671" s="157" t="s">
        <v>5346</v>
      </c>
    </row>
    <row r="1672" spans="1:7" ht="15">
      <c r="A1672" s="130" t="s">
        <v>1338</v>
      </c>
      <c r="B1672" s="130" t="s">
        <v>1252</v>
      </c>
      <c r="D1672" s="156" t="s">
        <v>1338</v>
      </c>
      <c r="E1672" s="130" t="s">
        <v>1252</v>
      </c>
      <c r="F1672" s="130" t="s">
        <v>6762</v>
      </c>
      <c r="G1672" s="157" t="s">
        <v>5347</v>
      </c>
    </row>
    <row r="1673" spans="1:7" ht="15">
      <c r="A1673" s="130" t="s">
        <v>1339</v>
      </c>
      <c r="B1673" s="130" t="s">
        <v>1252</v>
      </c>
      <c r="D1673" s="156" t="s">
        <v>1339</v>
      </c>
      <c r="E1673" s="130" t="s">
        <v>1252</v>
      </c>
      <c r="F1673" s="130" t="s">
        <v>6762</v>
      </c>
      <c r="G1673" s="157" t="s">
        <v>5348</v>
      </c>
    </row>
    <row r="1674" spans="1:7" ht="15">
      <c r="A1674" s="130" t="s">
        <v>1340</v>
      </c>
      <c r="B1674" s="130" t="s">
        <v>1252</v>
      </c>
      <c r="D1674" s="156" t="s">
        <v>1340</v>
      </c>
      <c r="E1674" s="130" t="s">
        <v>1252</v>
      </c>
      <c r="F1674" s="130" t="s">
        <v>6762</v>
      </c>
      <c r="G1674" s="157" t="s">
        <v>5349</v>
      </c>
    </row>
    <row r="1675" spans="1:7" ht="15">
      <c r="A1675" s="130" t="s">
        <v>1341</v>
      </c>
      <c r="B1675" s="130" t="s">
        <v>1252</v>
      </c>
      <c r="D1675" s="156" t="s">
        <v>1341</v>
      </c>
      <c r="E1675" s="130" t="s">
        <v>1252</v>
      </c>
      <c r="F1675" s="130" t="s">
        <v>6762</v>
      </c>
      <c r="G1675" s="157" t="s">
        <v>5350</v>
      </c>
    </row>
    <row r="1676" spans="1:7" ht="15">
      <c r="A1676" s="130" t="s">
        <v>1342</v>
      </c>
      <c r="B1676" s="130" t="s">
        <v>1252</v>
      </c>
      <c r="D1676" s="156" t="s">
        <v>1342</v>
      </c>
      <c r="E1676" s="130" t="s">
        <v>1252</v>
      </c>
      <c r="F1676" s="130" t="s">
        <v>6762</v>
      </c>
      <c r="G1676" s="157" t="s">
        <v>5351</v>
      </c>
    </row>
    <row r="1677" spans="1:7" ht="15">
      <c r="A1677" s="130" t="s">
        <v>1343</v>
      </c>
      <c r="B1677" s="130" t="s">
        <v>1252</v>
      </c>
      <c r="D1677" s="156" t="s">
        <v>1343</v>
      </c>
      <c r="E1677" s="130" t="s">
        <v>1252</v>
      </c>
      <c r="F1677" s="130" t="s">
        <v>6762</v>
      </c>
      <c r="G1677" s="157" t="s">
        <v>5358</v>
      </c>
    </row>
    <row r="1678" spans="1:7" ht="15">
      <c r="A1678" s="130" t="s">
        <v>1344</v>
      </c>
      <c r="B1678" s="130" t="s">
        <v>1252</v>
      </c>
      <c r="D1678" s="156" t="s">
        <v>1344</v>
      </c>
      <c r="E1678" s="130" t="s">
        <v>1252</v>
      </c>
      <c r="F1678" s="130" t="s">
        <v>6762</v>
      </c>
      <c r="G1678" s="157" t="s">
        <v>5466</v>
      </c>
    </row>
    <row r="1679" spans="1:7" ht="15">
      <c r="A1679" s="130" t="s">
        <v>1345</v>
      </c>
      <c r="B1679" s="130" t="s">
        <v>1252</v>
      </c>
      <c r="D1679" s="156" t="s">
        <v>1345</v>
      </c>
      <c r="E1679" s="130" t="s">
        <v>1252</v>
      </c>
      <c r="F1679" s="130" t="s">
        <v>6762</v>
      </c>
      <c r="G1679" s="157" t="s">
        <v>5474</v>
      </c>
    </row>
    <row r="1680" spans="1:7" ht="15">
      <c r="A1680" s="130" t="s">
        <v>1346</v>
      </c>
      <c r="B1680" s="130" t="s">
        <v>1252</v>
      </c>
      <c r="D1680" s="156" t="s">
        <v>1346</v>
      </c>
      <c r="E1680" s="130" t="s">
        <v>1252</v>
      </c>
      <c r="F1680" s="130" t="s">
        <v>6762</v>
      </c>
      <c r="G1680" s="157" t="s">
        <v>5499</v>
      </c>
    </row>
    <row r="1681" spans="1:7" ht="15">
      <c r="A1681" s="130" t="s">
        <v>1347</v>
      </c>
      <c r="B1681" s="130" t="s">
        <v>1252</v>
      </c>
      <c r="D1681" s="156" t="s">
        <v>1347</v>
      </c>
      <c r="E1681" s="130" t="s">
        <v>1252</v>
      </c>
      <c r="F1681" s="130" t="s">
        <v>6762</v>
      </c>
      <c r="G1681" s="157" t="s">
        <v>5523</v>
      </c>
    </row>
    <row r="1682" spans="1:7" ht="15">
      <c r="A1682" s="130" t="s">
        <v>1348</v>
      </c>
      <c r="B1682" s="130" t="s">
        <v>1252</v>
      </c>
      <c r="D1682" s="156" t="s">
        <v>1348</v>
      </c>
      <c r="E1682" s="130" t="s">
        <v>1252</v>
      </c>
      <c r="F1682" s="130" t="s">
        <v>6762</v>
      </c>
      <c r="G1682" s="157" t="s">
        <v>5526</v>
      </c>
    </row>
    <row r="1683" spans="1:7" ht="15">
      <c r="A1683" s="130" t="s">
        <v>1349</v>
      </c>
      <c r="B1683" s="130" t="s">
        <v>1252</v>
      </c>
      <c r="D1683" s="156" t="s">
        <v>1349</v>
      </c>
      <c r="E1683" s="130" t="s">
        <v>1252</v>
      </c>
      <c r="F1683" s="130" t="s">
        <v>6762</v>
      </c>
      <c r="G1683" s="157" t="s">
        <v>5533</v>
      </c>
    </row>
    <row r="1684" spans="1:7" ht="15">
      <c r="A1684" s="130" t="s">
        <v>1350</v>
      </c>
      <c r="B1684" s="130" t="s">
        <v>1252</v>
      </c>
      <c r="D1684" s="156" t="s">
        <v>1350</v>
      </c>
      <c r="E1684" s="130" t="s">
        <v>1252</v>
      </c>
      <c r="F1684" s="130" t="s">
        <v>6762</v>
      </c>
      <c r="G1684" s="157" t="s">
        <v>5577</v>
      </c>
    </row>
    <row r="1685" spans="1:7" ht="15">
      <c r="A1685" s="130" t="s">
        <v>1351</v>
      </c>
      <c r="B1685" s="130" t="s">
        <v>1252</v>
      </c>
      <c r="D1685" s="156" t="s">
        <v>1351</v>
      </c>
      <c r="E1685" s="130" t="s">
        <v>1252</v>
      </c>
      <c r="F1685" s="130" t="s">
        <v>6762</v>
      </c>
      <c r="G1685" s="157" t="s">
        <v>5627</v>
      </c>
    </row>
    <row r="1686" spans="1:7" ht="15">
      <c r="A1686" s="130" t="s">
        <v>1352</v>
      </c>
      <c r="B1686" s="130" t="s">
        <v>1252</v>
      </c>
      <c r="D1686" s="156" t="s">
        <v>1352</v>
      </c>
      <c r="E1686" s="130" t="s">
        <v>1252</v>
      </c>
      <c r="F1686" s="130" t="s">
        <v>6762</v>
      </c>
      <c r="G1686" s="157" t="s">
        <v>5682</v>
      </c>
    </row>
    <row r="1687" spans="1:7" ht="15">
      <c r="A1687" s="130" t="s">
        <v>1353</v>
      </c>
      <c r="B1687" s="130" t="s">
        <v>1252</v>
      </c>
      <c r="D1687" s="156" t="s">
        <v>1353</v>
      </c>
      <c r="E1687" s="130" t="s">
        <v>1252</v>
      </c>
      <c r="F1687" s="130" t="s">
        <v>6762</v>
      </c>
      <c r="G1687" s="157" t="s">
        <v>5710</v>
      </c>
    </row>
    <row r="1688" spans="1:7" ht="15">
      <c r="A1688" s="130" t="s">
        <v>1354</v>
      </c>
      <c r="B1688" s="130" t="s">
        <v>1252</v>
      </c>
      <c r="D1688" s="156" t="s">
        <v>1354</v>
      </c>
      <c r="E1688" s="130" t="s">
        <v>1252</v>
      </c>
      <c r="F1688" s="130" t="s">
        <v>6762</v>
      </c>
      <c r="G1688" s="157" t="s">
        <v>5717</v>
      </c>
    </row>
    <row r="1689" spans="1:7" ht="15">
      <c r="A1689" s="130" t="s">
        <v>1355</v>
      </c>
      <c r="B1689" s="130" t="s">
        <v>1252</v>
      </c>
      <c r="D1689" s="156" t="s">
        <v>1355</v>
      </c>
      <c r="E1689" s="130" t="s">
        <v>1252</v>
      </c>
      <c r="F1689" s="130" t="s">
        <v>6762</v>
      </c>
      <c r="G1689" s="157" t="s">
        <v>5725</v>
      </c>
    </row>
    <row r="1690" spans="1:7" ht="15">
      <c r="A1690" s="130" t="s">
        <v>1356</v>
      </c>
      <c r="B1690" s="130" t="s">
        <v>1252</v>
      </c>
      <c r="D1690" s="156" t="s">
        <v>1356</v>
      </c>
      <c r="E1690" s="130" t="s">
        <v>1252</v>
      </c>
      <c r="F1690" s="130" t="s">
        <v>6762</v>
      </c>
      <c r="G1690" s="157" t="s">
        <v>5737</v>
      </c>
    </row>
    <row r="1691" spans="1:7" ht="15">
      <c r="A1691" s="130" t="s">
        <v>1357</v>
      </c>
      <c r="B1691" s="130" t="s">
        <v>1252</v>
      </c>
      <c r="D1691" s="156" t="s">
        <v>1357</v>
      </c>
      <c r="E1691" s="130" t="s">
        <v>1252</v>
      </c>
      <c r="F1691" s="130" t="s">
        <v>6762</v>
      </c>
      <c r="G1691" s="157" t="s">
        <v>5762</v>
      </c>
    </row>
    <row r="1692" spans="1:7" ht="15">
      <c r="A1692" s="130" t="s">
        <v>1358</v>
      </c>
      <c r="B1692" s="130" t="s">
        <v>1252</v>
      </c>
      <c r="D1692" s="156" t="s">
        <v>1358</v>
      </c>
      <c r="E1692" s="130" t="s">
        <v>1252</v>
      </c>
      <c r="F1692" s="130" t="s">
        <v>6762</v>
      </c>
      <c r="G1692" s="157" t="s">
        <v>5767</v>
      </c>
    </row>
    <row r="1693" spans="1:7" ht="15">
      <c r="A1693" s="130" t="s">
        <v>1359</v>
      </c>
      <c r="B1693" s="130" t="s">
        <v>1252</v>
      </c>
      <c r="D1693" s="156" t="s">
        <v>1359</v>
      </c>
      <c r="E1693" s="130" t="s">
        <v>1252</v>
      </c>
      <c r="F1693" s="130" t="s">
        <v>6762</v>
      </c>
      <c r="G1693" s="157" t="s">
        <v>5867</v>
      </c>
    </row>
    <row r="1694" spans="1:7" ht="15">
      <c r="A1694" s="130" t="s">
        <v>1360</v>
      </c>
      <c r="B1694" s="130" t="s">
        <v>1252</v>
      </c>
      <c r="D1694" s="156" t="s">
        <v>1360</v>
      </c>
      <c r="E1694" s="130" t="s">
        <v>1252</v>
      </c>
      <c r="F1694" s="130" t="s">
        <v>6762</v>
      </c>
      <c r="G1694" s="157" t="s">
        <v>5878</v>
      </c>
    </row>
    <row r="1695" spans="1:7" ht="15">
      <c r="A1695" s="130" t="s">
        <v>1361</v>
      </c>
      <c r="B1695" s="130" t="s">
        <v>1252</v>
      </c>
      <c r="D1695" s="156" t="s">
        <v>1361</v>
      </c>
      <c r="E1695" s="130" t="s">
        <v>1252</v>
      </c>
      <c r="F1695" s="130" t="s">
        <v>6762</v>
      </c>
      <c r="G1695" s="157" t="s">
        <v>5930</v>
      </c>
    </row>
    <row r="1696" spans="1:7" ht="15">
      <c r="A1696" s="130" t="s">
        <v>1362</v>
      </c>
      <c r="B1696" s="130" t="s">
        <v>1252</v>
      </c>
      <c r="D1696" s="156" t="s">
        <v>1362</v>
      </c>
      <c r="E1696" s="130" t="s">
        <v>1252</v>
      </c>
      <c r="F1696" s="130" t="s">
        <v>6762</v>
      </c>
      <c r="G1696" s="157" t="s">
        <v>5939</v>
      </c>
    </row>
    <row r="1697" spans="1:7" ht="15">
      <c r="A1697" s="130" t="s">
        <v>1363</v>
      </c>
      <c r="B1697" s="130" t="s">
        <v>1252</v>
      </c>
      <c r="D1697" s="156" t="s">
        <v>1363</v>
      </c>
      <c r="E1697" s="130" t="s">
        <v>1252</v>
      </c>
      <c r="F1697" s="130" t="s">
        <v>6762</v>
      </c>
      <c r="G1697" s="157" t="s">
        <v>5951</v>
      </c>
    </row>
    <row r="1698" spans="1:7" ht="15">
      <c r="A1698" s="130" t="s">
        <v>1364</v>
      </c>
      <c r="B1698" s="130" t="s">
        <v>1252</v>
      </c>
      <c r="D1698" s="156" t="s">
        <v>1364</v>
      </c>
      <c r="E1698" s="130" t="s">
        <v>1252</v>
      </c>
      <c r="F1698" s="130" t="s">
        <v>6762</v>
      </c>
      <c r="G1698" s="157" t="s">
        <v>5958</v>
      </c>
    </row>
    <row r="1699" spans="1:7" ht="15">
      <c r="A1699" s="130" t="s">
        <v>1365</v>
      </c>
      <c r="B1699" s="130" t="s">
        <v>1252</v>
      </c>
      <c r="D1699" s="156" t="s">
        <v>1365</v>
      </c>
      <c r="E1699" s="130" t="s">
        <v>1252</v>
      </c>
      <c r="F1699" s="130" t="s">
        <v>6762</v>
      </c>
      <c r="G1699" s="157" t="s">
        <v>5964</v>
      </c>
    </row>
    <row r="1700" spans="1:7" ht="15">
      <c r="A1700" s="130" t="s">
        <v>1366</v>
      </c>
      <c r="B1700" s="130" t="s">
        <v>1252</v>
      </c>
      <c r="D1700" s="156" t="s">
        <v>1366</v>
      </c>
      <c r="E1700" s="130" t="s">
        <v>1252</v>
      </c>
      <c r="F1700" s="130" t="s">
        <v>6762</v>
      </c>
      <c r="G1700" s="157" t="s">
        <v>5965</v>
      </c>
    </row>
    <row r="1701" spans="1:7" ht="15">
      <c r="A1701" s="130" t="s">
        <v>1367</v>
      </c>
      <c r="B1701" s="130" t="s">
        <v>1252</v>
      </c>
      <c r="D1701" s="156" t="s">
        <v>1367</v>
      </c>
      <c r="E1701" s="130" t="s">
        <v>1252</v>
      </c>
      <c r="F1701" s="130" t="s">
        <v>6762</v>
      </c>
      <c r="G1701" s="157" t="s">
        <v>5966</v>
      </c>
    </row>
    <row r="1702" spans="1:7" ht="15">
      <c r="A1702" s="130" t="s">
        <v>1368</v>
      </c>
      <c r="B1702" s="130" t="s">
        <v>1252</v>
      </c>
      <c r="D1702" s="156" t="s">
        <v>1368</v>
      </c>
      <c r="E1702" s="130" t="s">
        <v>1252</v>
      </c>
      <c r="F1702" s="130" t="s">
        <v>6762</v>
      </c>
      <c r="G1702" s="157" t="s">
        <v>5987</v>
      </c>
    </row>
    <row r="1703" spans="1:7" ht="15">
      <c r="A1703" s="130" t="s">
        <v>1369</v>
      </c>
      <c r="B1703" s="130" t="s">
        <v>1252</v>
      </c>
      <c r="D1703" s="156" t="s">
        <v>1369</v>
      </c>
      <c r="E1703" s="130" t="s">
        <v>1252</v>
      </c>
      <c r="F1703" s="130" t="s">
        <v>6762</v>
      </c>
      <c r="G1703" s="157" t="s">
        <v>5998</v>
      </c>
    </row>
    <row r="1704" spans="1:7" ht="15">
      <c r="A1704" s="130" t="s">
        <v>1370</v>
      </c>
      <c r="B1704" s="130" t="s">
        <v>1252</v>
      </c>
      <c r="D1704" s="156" t="s">
        <v>1370</v>
      </c>
      <c r="E1704" s="130" t="s">
        <v>1252</v>
      </c>
      <c r="F1704" s="130" t="s">
        <v>6762</v>
      </c>
      <c r="G1704" s="157" t="s">
        <v>6046</v>
      </c>
    </row>
    <row r="1705" spans="1:7" ht="15">
      <c r="A1705" s="130" t="s">
        <v>1371</v>
      </c>
      <c r="B1705" s="130" t="s">
        <v>1252</v>
      </c>
      <c r="D1705" s="156" t="s">
        <v>1371</v>
      </c>
      <c r="E1705" s="130" t="s">
        <v>1252</v>
      </c>
      <c r="F1705" s="130" t="s">
        <v>6762</v>
      </c>
      <c r="G1705" s="157" t="s">
        <v>6054</v>
      </c>
    </row>
    <row r="1706" spans="1:7" ht="15">
      <c r="A1706" s="130" t="s">
        <v>1372</v>
      </c>
      <c r="B1706" s="130" t="s">
        <v>1252</v>
      </c>
      <c r="D1706" s="156" t="s">
        <v>1372</v>
      </c>
      <c r="E1706" s="130" t="s">
        <v>1252</v>
      </c>
      <c r="F1706" s="130" t="s">
        <v>6762</v>
      </c>
      <c r="G1706" s="157" t="s">
        <v>6078</v>
      </c>
    </row>
    <row r="1707" spans="1:7" ht="15">
      <c r="A1707" s="130" t="s">
        <v>1373</v>
      </c>
      <c r="B1707" s="130" t="s">
        <v>1252</v>
      </c>
      <c r="D1707" s="156" t="s">
        <v>1373</v>
      </c>
      <c r="E1707" s="130" t="s">
        <v>1252</v>
      </c>
      <c r="F1707" s="130" t="s">
        <v>6762</v>
      </c>
      <c r="G1707" s="157" t="s">
        <v>6084</v>
      </c>
    </row>
    <row r="1708" spans="1:7" ht="15">
      <c r="A1708" s="130" t="s">
        <v>1374</v>
      </c>
      <c r="B1708" s="130" t="s">
        <v>1252</v>
      </c>
      <c r="D1708" s="156" t="s">
        <v>1374</v>
      </c>
      <c r="E1708" s="130" t="s">
        <v>1252</v>
      </c>
      <c r="F1708" s="130" t="s">
        <v>6762</v>
      </c>
      <c r="G1708" s="157" t="s">
        <v>6086</v>
      </c>
    </row>
    <row r="1709" spans="1:7" ht="15">
      <c r="A1709" s="130" t="s">
        <v>1375</v>
      </c>
      <c r="B1709" s="130" t="s">
        <v>1252</v>
      </c>
      <c r="D1709" s="156" t="s">
        <v>1375</v>
      </c>
      <c r="E1709" s="130" t="s">
        <v>1252</v>
      </c>
      <c r="F1709" s="130" t="s">
        <v>6762</v>
      </c>
      <c r="G1709" s="157" t="s">
        <v>6118</v>
      </c>
    </row>
    <row r="1710" spans="1:7" ht="15">
      <c r="A1710" s="130" t="s">
        <v>1376</v>
      </c>
      <c r="B1710" s="130" t="s">
        <v>1252</v>
      </c>
      <c r="D1710" s="156" t="s">
        <v>1376</v>
      </c>
      <c r="E1710" s="130" t="s">
        <v>1252</v>
      </c>
      <c r="F1710" s="130" t="s">
        <v>6762</v>
      </c>
      <c r="G1710" s="157" t="s">
        <v>6163</v>
      </c>
    </row>
    <row r="1711" spans="1:7" ht="15">
      <c r="A1711" s="130" t="s">
        <v>1377</v>
      </c>
      <c r="B1711" s="130" t="s">
        <v>1252</v>
      </c>
      <c r="D1711" s="156" t="s">
        <v>1377</v>
      </c>
      <c r="E1711" s="130" t="s">
        <v>1252</v>
      </c>
      <c r="F1711" s="130" t="s">
        <v>6762</v>
      </c>
      <c r="G1711" s="157" t="s">
        <v>6164</v>
      </c>
    </row>
    <row r="1712" spans="1:7" ht="15">
      <c r="A1712" s="130" t="s">
        <v>1378</v>
      </c>
      <c r="B1712" s="130" t="s">
        <v>1252</v>
      </c>
      <c r="D1712" s="156" t="s">
        <v>1378</v>
      </c>
      <c r="E1712" s="130" t="s">
        <v>1252</v>
      </c>
      <c r="F1712" s="130" t="s">
        <v>6762</v>
      </c>
      <c r="G1712" s="157" t="s">
        <v>6252</v>
      </c>
    </row>
    <row r="1713" spans="1:7" ht="15">
      <c r="A1713" s="130" t="s">
        <v>1379</v>
      </c>
      <c r="B1713" s="130" t="s">
        <v>1252</v>
      </c>
      <c r="D1713" s="156" t="s">
        <v>1379</v>
      </c>
      <c r="E1713" s="130" t="s">
        <v>1252</v>
      </c>
      <c r="F1713" s="130" t="s">
        <v>6762</v>
      </c>
      <c r="G1713" s="157" t="s">
        <v>6373</v>
      </c>
    </row>
    <row r="1714" spans="1:7" ht="15">
      <c r="A1714" s="130" t="s">
        <v>1380</v>
      </c>
      <c r="B1714" s="130" t="s">
        <v>1252</v>
      </c>
      <c r="D1714" s="156" t="s">
        <v>1380</v>
      </c>
      <c r="E1714" s="130" t="s">
        <v>1252</v>
      </c>
      <c r="F1714" s="130" t="s">
        <v>6762</v>
      </c>
      <c r="G1714" s="157" t="s">
        <v>6393</v>
      </c>
    </row>
    <row r="1715" spans="1:7" ht="15">
      <c r="A1715" s="130" t="s">
        <v>1381</v>
      </c>
      <c r="B1715" s="130" t="s">
        <v>1252</v>
      </c>
      <c r="D1715" s="156" t="s">
        <v>1381</v>
      </c>
      <c r="E1715" s="130" t="s">
        <v>1252</v>
      </c>
      <c r="F1715" s="130" t="s">
        <v>6762</v>
      </c>
      <c r="G1715" s="157" t="s">
        <v>6474</v>
      </c>
    </row>
    <row r="1716" spans="1:7" ht="15">
      <c r="A1716" s="130" t="s">
        <v>1382</v>
      </c>
      <c r="B1716" s="130" t="s">
        <v>1252</v>
      </c>
      <c r="D1716" s="156" t="s">
        <v>1382</v>
      </c>
      <c r="E1716" s="130" t="s">
        <v>1252</v>
      </c>
      <c r="F1716" s="130" t="s">
        <v>6762</v>
      </c>
      <c r="G1716" s="157" t="s">
        <v>6483</v>
      </c>
    </row>
    <row r="1717" spans="1:7" ht="15">
      <c r="A1717" s="130" t="s">
        <v>2129</v>
      </c>
      <c r="B1717" s="130" t="s">
        <v>1384</v>
      </c>
      <c r="D1717" s="156" t="s">
        <v>2129</v>
      </c>
      <c r="E1717" s="130" t="s">
        <v>1384</v>
      </c>
      <c r="F1717" s="130" t="s">
        <v>6765</v>
      </c>
      <c r="G1717" s="157" t="s">
        <v>3412</v>
      </c>
    </row>
    <row r="1718" spans="1:7" ht="15">
      <c r="A1718" s="130" t="s">
        <v>1383</v>
      </c>
      <c r="B1718" s="130" t="s">
        <v>1384</v>
      </c>
      <c r="D1718" s="156" t="s">
        <v>1383</v>
      </c>
      <c r="E1718" s="130" t="s">
        <v>1384</v>
      </c>
      <c r="F1718" s="130" t="s">
        <v>6762</v>
      </c>
      <c r="G1718" s="157" t="s">
        <v>3415</v>
      </c>
    </row>
    <row r="1719" spans="1:7" ht="15">
      <c r="A1719" s="130" t="s">
        <v>2130</v>
      </c>
      <c r="B1719" s="130" t="s">
        <v>1384</v>
      </c>
      <c r="D1719" s="156" t="s">
        <v>2130</v>
      </c>
      <c r="E1719" s="130" t="s">
        <v>1384</v>
      </c>
      <c r="F1719" s="130" t="s">
        <v>6765</v>
      </c>
      <c r="G1719" s="157" t="s">
        <v>3437</v>
      </c>
    </row>
    <row r="1720" spans="1:7" ht="15">
      <c r="A1720" s="130" t="s">
        <v>1385</v>
      </c>
      <c r="B1720" s="130" t="s">
        <v>1384</v>
      </c>
      <c r="D1720" s="156" t="s">
        <v>1385</v>
      </c>
      <c r="E1720" s="130" t="s">
        <v>1384</v>
      </c>
      <c r="F1720" s="130" t="s">
        <v>6762</v>
      </c>
      <c r="G1720" s="157" t="s">
        <v>3454</v>
      </c>
    </row>
    <row r="1721" spans="1:7" ht="15">
      <c r="A1721" s="130" t="s">
        <v>1386</v>
      </c>
      <c r="B1721" s="130" t="s">
        <v>1384</v>
      </c>
      <c r="D1721" s="156" t="s">
        <v>1386</v>
      </c>
      <c r="E1721" s="130" t="s">
        <v>1384</v>
      </c>
      <c r="F1721" s="130" t="s">
        <v>6762</v>
      </c>
      <c r="G1721" s="157" t="s">
        <v>3480</v>
      </c>
    </row>
    <row r="1722" spans="1:7" ht="15">
      <c r="A1722" s="130" t="s">
        <v>1387</v>
      </c>
      <c r="B1722" s="130" t="s">
        <v>1384</v>
      </c>
      <c r="D1722" s="156" t="s">
        <v>1387</v>
      </c>
      <c r="E1722" s="130" t="s">
        <v>1384</v>
      </c>
      <c r="F1722" s="130" t="s">
        <v>6762</v>
      </c>
      <c r="G1722" s="157" t="s">
        <v>3486</v>
      </c>
    </row>
    <row r="1723" spans="1:7" ht="15">
      <c r="A1723" s="130" t="s">
        <v>1388</v>
      </c>
      <c r="B1723" s="130" t="s">
        <v>1384</v>
      </c>
      <c r="D1723" s="156" t="s">
        <v>1388</v>
      </c>
      <c r="E1723" s="130" t="s">
        <v>1384</v>
      </c>
      <c r="F1723" s="130" t="s">
        <v>6762</v>
      </c>
      <c r="G1723" s="157" t="s">
        <v>3501</v>
      </c>
    </row>
    <row r="1724" spans="1:7" ht="15">
      <c r="A1724" s="130" t="s">
        <v>1389</v>
      </c>
      <c r="B1724" s="130" t="s">
        <v>1384</v>
      </c>
      <c r="D1724" s="156" t="s">
        <v>1389</v>
      </c>
      <c r="E1724" s="130" t="s">
        <v>1384</v>
      </c>
      <c r="F1724" s="130" t="s">
        <v>6762</v>
      </c>
      <c r="G1724" s="157" t="s">
        <v>3521</v>
      </c>
    </row>
    <row r="1725" spans="1:7" ht="15">
      <c r="A1725" s="130" t="s">
        <v>1390</v>
      </c>
      <c r="B1725" s="130" t="s">
        <v>1384</v>
      </c>
      <c r="D1725" s="156" t="s">
        <v>1390</v>
      </c>
      <c r="E1725" s="130" t="s">
        <v>1384</v>
      </c>
      <c r="F1725" s="130" t="s">
        <v>6762</v>
      </c>
      <c r="G1725" s="157" t="s">
        <v>3665</v>
      </c>
    </row>
    <row r="1726" spans="1:7" ht="15">
      <c r="A1726" s="130" t="s">
        <v>1391</v>
      </c>
      <c r="B1726" s="130" t="s">
        <v>1384</v>
      </c>
      <c r="D1726" s="156" t="s">
        <v>1391</v>
      </c>
      <c r="E1726" s="130" t="s">
        <v>1384</v>
      </c>
      <c r="F1726" s="130" t="s">
        <v>6762</v>
      </c>
      <c r="G1726" s="157" t="s">
        <v>3681</v>
      </c>
    </row>
    <row r="1727" spans="1:7" ht="15">
      <c r="A1727" s="130" t="s">
        <v>1392</v>
      </c>
      <c r="B1727" s="130" t="s">
        <v>1384</v>
      </c>
      <c r="D1727" s="156" t="s">
        <v>1392</v>
      </c>
      <c r="E1727" s="130" t="s">
        <v>1384</v>
      </c>
      <c r="F1727" s="130" t="s">
        <v>6762</v>
      </c>
      <c r="G1727" s="157" t="s">
        <v>3694</v>
      </c>
    </row>
    <row r="1728" spans="1:7" ht="15">
      <c r="A1728" s="130" t="s">
        <v>1393</v>
      </c>
      <c r="B1728" s="130" t="s">
        <v>1384</v>
      </c>
      <c r="D1728" s="156" t="s">
        <v>1393</v>
      </c>
      <c r="E1728" s="130" t="s">
        <v>1384</v>
      </c>
      <c r="F1728" s="130" t="s">
        <v>6762</v>
      </c>
      <c r="G1728" s="157" t="s">
        <v>3788</v>
      </c>
    </row>
    <row r="1729" spans="1:7" ht="15">
      <c r="A1729" s="130" t="s">
        <v>1394</v>
      </c>
      <c r="B1729" s="130" t="s">
        <v>1384</v>
      </c>
      <c r="D1729" s="156" t="s">
        <v>1394</v>
      </c>
      <c r="E1729" s="130" t="s">
        <v>1384</v>
      </c>
      <c r="F1729" s="130" t="s">
        <v>6762</v>
      </c>
      <c r="G1729" s="157" t="s">
        <v>3789</v>
      </c>
    </row>
    <row r="1730" spans="1:7" ht="15">
      <c r="A1730" s="130" t="s">
        <v>1395</v>
      </c>
      <c r="B1730" s="130" t="s">
        <v>1384</v>
      </c>
      <c r="D1730" s="156" t="s">
        <v>1395</v>
      </c>
      <c r="E1730" s="130" t="s">
        <v>1384</v>
      </c>
      <c r="F1730" s="130" t="s">
        <v>6762</v>
      </c>
      <c r="G1730" s="157" t="s">
        <v>3790</v>
      </c>
    </row>
    <row r="1731" spans="1:7" ht="15">
      <c r="A1731" s="130" t="s">
        <v>1396</v>
      </c>
      <c r="B1731" s="130" t="s">
        <v>1384</v>
      </c>
      <c r="D1731" s="156" t="s">
        <v>1396</v>
      </c>
      <c r="E1731" s="130" t="s">
        <v>1384</v>
      </c>
      <c r="F1731" s="130" t="s">
        <v>6762</v>
      </c>
      <c r="G1731" s="157" t="s">
        <v>3791</v>
      </c>
    </row>
    <row r="1732" spans="1:7" ht="15">
      <c r="A1732" s="130" t="s">
        <v>1397</v>
      </c>
      <c r="B1732" s="130" t="s">
        <v>1384</v>
      </c>
      <c r="D1732" s="156" t="s">
        <v>1397</v>
      </c>
      <c r="E1732" s="130" t="s">
        <v>1384</v>
      </c>
      <c r="F1732" s="130" t="s">
        <v>6762</v>
      </c>
      <c r="G1732" s="157" t="s">
        <v>3810</v>
      </c>
    </row>
    <row r="1733" spans="1:7" ht="15">
      <c r="A1733" s="130" t="s">
        <v>2131</v>
      </c>
      <c r="B1733" s="130" t="s">
        <v>1384</v>
      </c>
      <c r="D1733" s="156" t="s">
        <v>2131</v>
      </c>
      <c r="E1733" s="130" t="s">
        <v>1384</v>
      </c>
      <c r="F1733" s="130" t="s">
        <v>6765</v>
      </c>
      <c r="G1733" s="157" t="s">
        <v>3831</v>
      </c>
    </row>
    <row r="1734" spans="1:7" ht="15">
      <c r="A1734" s="130" t="s">
        <v>2132</v>
      </c>
      <c r="B1734" s="130" t="s">
        <v>1384</v>
      </c>
      <c r="D1734" s="156" t="s">
        <v>2132</v>
      </c>
      <c r="E1734" s="130" t="s">
        <v>1384</v>
      </c>
      <c r="F1734" s="130" t="s">
        <v>6765</v>
      </c>
      <c r="G1734" s="157" t="s">
        <v>3832</v>
      </c>
    </row>
    <row r="1735" spans="1:7" ht="15">
      <c r="A1735" s="130" t="s">
        <v>2133</v>
      </c>
      <c r="B1735" s="130" t="s">
        <v>1384</v>
      </c>
      <c r="D1735" s="156" t="s">
        <v>2133</v>
      </c>
      <c r="E1735" s="130" t="s">
        <v>1384</v>
      </c>
      <c r="F1735" s="130" t="s">
        <v>6765</v>
      </c>
      <c r="G1735" s="157" t="s">
        <v>3879</v>
      </c>
    </row>
    <row r="1736" spans="1:7" ht="15">
      <c r="A1736" s="130" t="s">
        <v>1398</v>
      </c>
      <c r="B1736" s="130" t="s">
        <v>1384</v>
      </c>
      <c r="D1736" s="156" t="s">
        <v>1398</v>
      </c>
      <c r="E1736" s="130" t="s">
        <v>1384</v>
      </c>
      <c r="F1736" s="130" t="s">
        <v>6762</v>
      </c>
      <c r="G1736" s="157" t="s">
        <v>3909</v>
      </c>
    </row>
    <row r="1737" spans="1:7" ht="15">
      <c r="A1737" s="130" t="s">
        <v>1399</v>
      </c>
      <c r="B1737" s="130" t="s">
        <v>1384</v>
      </c>
      <c r="D1737" s="156" t="s">
        <v>1399</v>
      </c>
      <c r="E1737" s="130" t="s">
        <v>1384</v>
      </c>
      <c r="F1737" s="130" t="s">
        <v>6762</v>
      </c>
      <c r="G1737" s="157" t="s">
        <v>3919</v>
      </c>
    </row>
    <row r="1738" spans="1:7" ht="15">
      <c r="A1738" s="130" t="s">
        <v>1400</v>
      </c>
      <c r="B1738" s="130" t="s">
        <v>1384</v>
      </c>
      <c r="D1738" s="156" t="s">
        <v>1400</v>
      </c>
      <c r="E1738" s="130" t="s">
        <v>1384</v>
      </c>
      <c r="F1738" s="130" t="s">
        <v>6762</v>
      </c>
      <c r="G1738" s="157" t="s">
        <v>3926</v>
      </c>
    </row>
    <row r="1739" spans="1:7" ht="15">
      <c r="A1739" s="130" t="s">
        <v>1401</v>
      </c>
      <c r="B1739" s="130" t="s">
        <v>1384</v>
      </c>
      <c r="D1739" s="156" t="s">
        <v>1401</v>
      </c>
      <c r="E1739" s="130" t="s">
        <v>1384</v>
      </c>
      <c r="F1739" s="130" t="s">
        <v>6762</v>
      </c>
      <c r="G1739" s="157" t="s">
        <v>3942</v>
      </c>
    </row>
    <row r="1740" spans="1:7" ht="15">
      <c r="A1740" s="130" t="s">
        <v>1402</v>
      </c>
      <c r="B1740" s="130" t="s">
        <v>1384</v>
      </c>
      <c r="D1740" s="156" t="s">
        <v>1402</v>
      </c>
      <c r="E1740" s="130" t="s">
        <v>1384</v>
      </c>
      <c r="F1740" s="130" t="s">
        <v>6762</v>
      </c>
      <c r="G1740" s="157" t="s">
        <v>3945</v>
      </c>
    </row>
    <row r="1741" spans="1:7" ht="15">
      <c r="A1741" s="130" t="s">
        <v>1403</v>
      </c>
      <c r="B1741" s="130" t="s">
        <v>1384</v>
      </c>
      <c r="D1741" s="156" t="s">
        <v>1403</v>
      </c>
      <c r="E1741" s="130" t="s">
        <v>1384</v>
      </c>
      <c r="F1741" s="130" t="s">
        <v>6762</v>
      </c>
      <c r="G1741" s="157" t="s">
        <v>3948</v>
      </c>
    </row>
    <row r="1742" spans="1:7" ht="15">
      <c r="A1742" s="130" t="s">
        <v>1404</v>
      </c>
      <c r="B1742" s="130" t="s">
        <v>1384</v>
      </c>
      <c r="D1742" s="156" t="s">
        <v>1404</v>
      </c>
      <c r="E1742" s="130" t="s">
        <v>1384</v>
      </c>
      <c r="F1742" s="130" t="s">
        <v>6762</v>
      </c>
      <c r="G1742" s="157" t="s">
        <v>3951</v>
      </c>
    </row>
    <row r="1743" spans="1:7" ht="15">
      <c r="A1743" s="130" t="s">
        <v>2134</v>
      </c>
      <c r="B1743" s="130" t="s">
        <v>1384</v>
      </c>
      <c r="D1743" s="156" t="s">
        <v>2134</v>
      </c>
      <c r="E1743" s="130" t="s">
        <v>1384</v>
      </c>
      <c r="F1743" s="130" t="s">
        <v>6765</v>
      </c>
      <c r="G1743" s="157" t="s">
        <v>3960</v>
      </c>
    </row>
    <row r="1744" spans="1:7" ht="15">
      <c r="A1744" s="130" t="s">
        <v>1405</v>
      </c>
      <c r="B1744" s="130" t="s">
        <v>1384</v>
      </c>
      <c r="D1744" s="156" t="s">
        <v>1405</v>
      </c>
      <c r="E1744" s="130" t="s">
        <v>1384</v>
      </c>
      <c r="F1744" s="130" t="s">
        <v>6762</v>
      </c>
      <c r="G1744" s="157" t="s">
        <v>3961</v>
      </c>
    </row>
    <row r="1745" spans="1:7" ht="15">
      <c r="A1745" s="130" t="s">
        <v>1406</v>
      </c>
      <c r="B1745" s="130" t="s">
        <v>1384</v>
      </c>
      <c r="D1745" s="156" t="s">
        <v>1406</v>
      </c>
      <c r="E1745" s="130" t="s">
        <v>1384</v>
      </c>
      <c r="F1745" s="130" t="s">
        <v>6762</v>
      </c>
      <c r="G1745" s="157" t="s">
        <v>3976</v>
      </c>
    </row>
    <row r="1746" spans="1:7" ht="15">
      <c r="A1746" s="130" t="s">
        <v>1407</v>
      </c>
      <c r="B1746" s="130" t="s">
        <v>1384</v>
      </c>
      <c r="D1746" s="156" t="s">
        <v>1407</v>
      </c>
      <c r="E1746" s="130" t="s">
        <v>1384</v>
      </c>
      <c r="F1746" s="130" t="s">
        <v>6762</v>
      </c>
      <c r="G1746" s="157" t="s">
        <v>3990</v>
      </c>
    </row>
    <row r="1747" spans="1:7" ht="15">
      <c r="A1747" s="130" t="s">
        <v>1408</v>
      </c>
      <c r="B1747" s="130" t="s">
        <v>1384</v>
      </c>
      <c r="D1747" s="156" t="s">
        <v>1408</v>
      </c>
      <c r="E1747" s="130" t="s">
        <v>1384</v>
      </c>
      <c r="F1747" s="130" t="s">
        <v>6762</v>
      </c>
      <c r="G1747" s="157" t="s">
        <v>4005</v>
      </c>
    </row>
    <row r="1748" spans="1:7" ht="15">
      <c r="A1748" s="130" t="s">
        <v>1409</v>
      </c>
      <c r="B1748" s="130" t="s">
        <v>1384</v>
      </c>
      <c r="D1748" s="156" t="s">
        <v>1409</v>
      </c>
      <c r="E1748" s="130" t="s">
        <v>1384</v>
      </c>
      <c r="F1748" s="130" t="s">
        <v>6762</v>
      </c>
      <c r="G1748" s="157" t="s">
        <v>4017</v>
      </c>
    </row>
    <row r="1749" spans="1:7" ht="15">
      <c r="A1749" s="130" t="s">
        <v>1410</v>
      </c>
      <c r="B1749" s="130" t="s">
        <v>1384</v>
      </c>
      <c r="D1749" s="156" t="s">
        <v>1410</v>
      </c>
      <c r="E1749" s="130" t="s">
        <v>1384</v>
      </c>
      <c r="F1749" s="130" t="s">
        <v>6762</v>
      </c>
      <c r="G1749" s="157" t="s">
        <v>4041</v>
      </c>
    </row>
    <row r="1750" spans="1:7" ht="15">
      <c r="A1750" s="130" t="s">
        <v>1411</v>
      </c>
      <c r="B1750" s="130" t="s">
        <v>1384</v>
      </c>
      <c r="D1750" s="156" t="s">
        <v>1411</v>
      </c>
      <c r="E1750" s="130" t="s">
        <v>1384</v>
      </c>
      <c r="F1750" s="130" t="s">
        <v>6762</v>
      </c>
      <c r="G1750" s="157" t="s">
        <v>4045</v>
      </c>
    </row>
    <row r="1751" spans="1:7" ht="15">
      <c r="A1751" s="130" t="s">
        <v>1412</v>
      </c>
      <c r="B1751" s="130" t="s">
        <v>1384</v>
      </c>
      <c r="D1751" s="156" t="s">
        <v>1412</v>
      </c>
      <c r="E1751" s="130" t="s">
        <v>1384</v>
      </c>
      <c r="F1751" s="130" t="s">
        <v>6762</v>
      </c>
      <c r="G1751" s="157" t="s">
        <v>4046</v>
      </c>
    </row>
    <row r="1752" spans="1:7" ht="15">
      <c r="A1752" s="130" t="s">
        <v>1413</v>
      </c>
      <c r="B1752" s="130" t="s">
        <v>1384</v>
      </c>
      <c r="D1752" s="156" t="s">
        <v>1413</v>
      </c>
      <c r="E1752" s="130" t="s">
        <v>1384</v>
      </c>
      <c r="F1752" s="130" t="s">
        <v>6762</v>
      </c>
      <c r="G1752" s="157" t="s">
        <v>4059</v>
      </c>
    </row>
    <row r="1753" spans="1:7" ht="15">
      <c r="A1753" s="130" t="s">
        <v>1414</v>
      </c>
      <c r="B1753" s="130" t="s">
        <v>1384</v>
      </c>
      <c r="D1753" s="156" t="s">
        <v>1414</v>
      </c>
      <c r="E1753" s="130" t="s">
        <v>1384</v>
      </c>
      <c r="F1753" s="130" t="s">
        <v>6762</v>
      </c>
      <c r="G1753" s="157" t="s">
        <v>4070</v>
      </c>
    </row>
    <row r="1754" spans="1:7" ht="15">
      <c r="A1754" s="130" t="s">
        <v>1415</v>
      </c>
      <c r="B1754" s="130" t="s">
        <v>1384</v>
      </c>
      <c r="D1754" s="156" t="s">
        <v>1415</v>
      </c>
      <c r="E1754" s="130" t="s">
        <v>1384</v>
      </c>
      <c r="F1754" s="130" t="s">
        <v>6762</v>
      </c>
      <c r="G1754" s="157" t="s">
        <v>4114</v>
      </c>
    </row>
    <row r="1755" spans="1:7" ht="15">
      <c r="A1755" s="130" t="s">
        <v>1416</v>
      </c>
      <c r="B1755" s="130" t="s">
        <v>1384</v>
      </c>
      <c r="D1755" s="156" t="s">
        <v>1416</v>
      </c>
      <c r="E1755" s="130" t="s">
        <v>1384</v>
      </c>
      <c r="F1755" s="130" t="s">
        <v>6762</v>
      </c>
      <c r="G1755" s="157" t="s">
        <v>4117</v>
      </c>
    </row>
    <row r="1756" spans="1:7" ht="15">
      <c r="A1756" s="130" t="s">
        <v>1417</v>
      </c>
      <c r="B1756" s="130" t="s">
        <v>1384</v>
      </c>
      <c r="D1756" s="156" t="s">
        <v>1417</v>
      </c>
      <c r="E1756" s="130" t="s">
        <v>1384</v>
      </c>
      <c r="F1756" s="130" t="s">
        <v>6762</v>
      </c>
      <c r="G1756" s="157" t="s">
        <v>4148</v>
      </c>
    </row>
    <row r="1757" spans="1:7" ht="15">
      <c r="A1757" s="130" t="s">
        <v>1418</v>
      </c>
      <c r="B1757" s="130" t="s">
        <v>1384</v>
      </c>
      <c r="D1757" s="156" t="s">
        <v>1418</v>
      </c>
      <c r="E1757" s="130" t="s">
        <v>1384</v>
      </c>
      <c r="F1757" s="130" t="s">
        <v>6762</v>
      </c>
      <c r="G1757" s="157" t="s">
        <v>4176</v>
      </c>
    </row>
    <row r="1758" spans="1:7" ht="15">
      <c r="A1758" s="130" t="s">
        <v>1419</v>
      </c>
      <c r="B1758" s="130" t="s">
        <v>1384</v>
      </c>
      <c r="D1758" s="156" t="s">
        <v>1419</v>
      </c>
      <c r="E1758" s="130" t="s">
        <v>1384</v>
      </c>
      <c r="F1758" s="130" t="s">
        <v>6762</v>
      </c>
      <c r="G1758" s="157" t="s">
        <v>4209</v>
      </c>
    </row>
    <row r="1759" spans="1:7" ht="15">
      <c r="A1759" s="130" t="s">
        <v>1420</v>
      </c>
      <c r="B1759" s="130" t="s">
        <v>1384</v>
      </c>
      <c r="D1759" s="156" t="s">
        <v>1420</v>
      </c>
      <c r="E1759" s="130" t="s">
        <v>1384</v>
      </c>
      <c r="F1759" s="130" t="s">
        <v>6762</v>
      </c>
      <c r="G1759" s="157" t="s">
        <v>4242</v>
      </c>
    </row>
    <row r="1760" spans="1:7" ht="15">
      <c r="A1760" s="130" t="s">
        <v>1421</v>
      </c>
      <c r="B1760" s="130" t="s">
        <v>1384</v>
      </c>
      <c r="D1760" s="156" t="s">
        <v>1421</v>
      </c>
      <c r="E1760" s="130" t="s">
        <v>1384</v>
      </c>
      <c r="F1760" s="130" t="s">
        <v>6762</v>
      </c>
      <c r="G1760" s="157" t="s">
        <v>4243</v>
      </c>
    </row>
    <row r="1761" spans="1:7" ht="15">
      <c r="A1761" s="130" t="s">
        <v>1422</v>
      </c>
      <c r="B1761" s="130" t="s">
        <v>1384</v>
      </c>
      <c r="D1761" s="156" t="s">
        <v>1422</v>
      </c>
      <c r="E1761" s="130" t="s">
        <v>1384</v>
      </c>
      <c r="F1761" s="130" t="s">
        <v>6762</v>
      </c>
      <c r="G1761" s="157" t="s">
        <v>4244</v>
      </c>
    </row>
    <row r="1762" spans="1:7" ht="15">
      <c r="A1762" s="130" t="s">
        <v>1423</v>
      </c>
      <c r="B1762" s="130" t="s">
        <v>1384</v>
      </c>
      <c r="D1762" s="156" t="s">
        <v>1423</v>
      </c>
      <c r="E1762" s="130" t="s">
        <v>1384</v>
      </c>
      <c r="F1762" s="130" t="s">
        <v>6762</v>
      </c>
      <c r="G1762" s="157" t="s">
        <v>4289</v>
      </c>
    </row>
    <row r="1763" spans="1:7" ht="15">
      <c r="A1763" s="130" t="s">
        <v>1424</v>
      </c>
      <c r="B1763" s="130" t="s">
        <v>1384</v>
      </c>
      <c r="D1763" s="156" t="s">
        <v>1424</v>
      </c>
      <c r="E1763" s="130" t="s">
        <v>1384</v>
      </c>
      <c r="F1763" s="130" t="s">
        <v>6762</v>
      </c>
      <c r="G1763" s="157" t="s">
        <v>4294</v>
      </c>
    </row>
    <row r="1764" spans="1:7" ht="15">
      <c r="A1764" s="130" t="s">
        <v>1425</v>
      </c>
      <c r="B1764" s="130" t="s">
        <v>1384</v>
      </c>
      <c r="D1764" s="156" t="s">
        <v>1425</v>
      </c>
      <c r="E1764" s="130" t="s">
        <v>1384</v>
      </c>
      <c r="F1764" s="130" t="s">
        <v>6762</v>
      </c>
      <c r="G1764" s="157" t="s">
        <v>4295</v>
      </c>
    </row>
    <row r="1765" spans="1:7" ht="15">
      <c r="A1765" s="130" t="s">
        <v>1426</v>
      </c>
      <c r="B1765" s="130" t="s">
        <v>1384</v>
      </c>
      <c r="D1765" s="156" t="s">
        <v>1426</v>
      </c>
      <c r="E1765" s="130" t="s">
        <v>1384</v>
      </c>
      <c r="F1765" s="130" t="s">
        <v>6762</v>
      </c>
      <c r="G1765" s="157" t="s">
        <v>4310</v>
      </c>
    </row>
    <row r="1766" spans="1:7" ht="15">
      <c r="A1766" s="130" t="s">
        <v>1427</v>
      </c>
      <c r="B1766" s="130" t="s">
        <v>1384</v>
      </c>
      <c r="D1766" s="156" t="s">
        <v>1427</v>
      </c>
      <c r="E1766" s="130" t="s">
        <v>1384</v>
      </c>
      <c r="F1766" s="130" t="s">
        <v>6762</v>
      </c>
      <c r="G1766" s="157" t="s">
        <v>4322</v>
      </c>
    </row>
    <row r="1767" spans="1:7" ht="15">
      <c r="A1767" s="130" t="s">
        <v>1428</v>
      </c>
      <c r="B1767" s="130" t="s">
        <v>1384</v>
      </c>
      <c r="D1767" s="156" t="s">
        <v>1428</v>
      </c>
      <c r="E1767" s="130" t="s">
        <v>1384</v>
      </c>
      <c r="F1767" s="130" t="s">
        <v>6762</v>
      </c>
      <c r="G1767" s="157" t="s">
        <v>4373</v>
      </c>
    </row>
    <row r="1768" spans="1:7" ht="15">
      <c r="A1768" s="130" t="s">
        <v>1429</v>
      </c>
      <c r="B1768" s="130" t="s">
        <v>1384</v>
      </c>
      <c r="D1768" s="156" t="s">
        <v>1429</v>
      </c>
      <c r="E1768" s="130" t="s">
        <v>1384</v>
      </c>
      <c r="F1768" s="130" t="s">
        <v>6762</v>
      </c>
      <c r="G1768" s="157" t="s">
        <v>4419</v>
      </c>
    </row>
    <row r="1769" spans="1:7" ht="15">
      <c r="A1769" s="130" t="s">
        <v>1430</v>
      </c>
      <c r="B1769" s="130" t="s">
        <v>1384</v>
      </c>
      <c r="D1769" s="156" t="s">
        <v>1430</v>
      </c>
      <c r="E1769" s="130" t="s">
        <v>1384</v>
      </c>
      <c r="F1769" s="130" t="s">
        <v>6762</v>
      </c>
      <c r="G1769" s="157" t="s">
        <v>4428</v>
      </c>
    </row>
    <row r="1770" spans="1:7" ht="15">
      <c r="A1770" s="130" t="s">
        <v>1431</v>
      </c>
      <c r="B1770" s="130" t="s">
        <v>1384</v>
      </c>
      <c r="D1770" s="156" t="s">
        <v>1431</v>
      </c>
      <c r="E1770" s="130" t="s">
        <v>1384</v>
      </c>
      <c r="F1770" s="130" t="s">
        <v>6762</v>
      </c>
      <c r="G1770" s="157" t="s">
        <v>4448</v>
      </c>
    </row>
    <row r="1771" spans="1:7" ht="15">
      <c r="A1771" s="130" t="s">
        <v>1432</v>
      </c>
      <c r="B1771" s="130" t="s">
        <v>1384</v>
      </c>
      <c r="D1771" s="156" t="s">
        <v>1432</v>
      </c>
      <c r="E1771" s="130" t="s">
        <v>1384</v>
      </c>
      <c r="F1771" s="130" t="s">
        <v>6762</v>
      </c>
      <c r="G1771" s="157" t="s">
        <v>4498</v>
      </c>
    </row>
    <row r="1772" spans="1:7" ht="15">
      <c r="A1772" s="130" t="s">
        <v>1433</v>
      </c>
      <c r="B1772" s="130" t="s">
        <v>1384</v>
      </c>
      <c r="D1772" s="156" t="s">
        <v>1433</v>
      </c>
      <c r="E1772" s="130" t="s">
        <v>1384</v>
      </c>
      <c r="F1772" s="130" t="s">
        <v>6762</v>
      </c>
      <c r="G1772" s="157" t="s">
        <v>4508</v>
      </c>
    </row>
    <row r="1773" spans="1:7" ht="15">
      <c r="A1773" s="130" t="s">
        <v>1434</v>
      </c>
      <c r="B1773" s="130" t="s">
        <v>1384</v>
      </c>
      <c r="D1773" s="156" t="s">
        <v>1434</v>
      </c>
      <c r="E1773" s="130" t="s">
        <v>1384</v>
      </c>
      <c r="F1773" s="130" t="s">
        <v>6762</v>
      </c>
      <c r="G1773" s="157" t="s">
        <v>4511</v>
      </c>
    </row>
    <row r="1774" spans="1:7" ht="15">
      <c r="A1774" s="130" t="s">
        <v>1435</v>
      </c>
      <c r="B1774" s="130" t="s">
        <v>1384</v>
      </c>
      <c r="D1774" s="156" t="s">
        <v>1435</v>
      </c>
      <c r="E1774" s="130" t="s">
        <v>1384</v>
      </c>
      <c r="F1774" s="130" t="s">
        <v>6762</v>
      </c>
      <c r="G1774" s="157" t="s">
        <v>4514</v>
      </c>
    </row>
    <row r="1775" spans="1:7" ht="15">
      <c r="A1775" s="130" t="s">
        <v>1436</v>
      </c>
      <c r="B1775" s="130" t="s">
        <v>1384</v>
      </c>
      <c r="D1775" s="156" t="s">
        <v>1436</v>
      </c>
      <c r="E1775" s="130" t="s">
        <v>1384</v>
      </c>
      <c r="F1775" s="130" t="s">
        <v>6762</v>
      </c>
      <c r="G1775" s="157" t="s">
        <v>4518</v>
      </c>
    </row>
    <row r="1776" spans="1:7" ht="15">
      <c r="A1776" s="130" t="s">
        <v>2135</v>
      </c>
      <c r="B1776" s="130" t="s">
        <v>1384</v>
      </c>
      <c r="D1776" s="156" t="s">
        <v>2135</v>
      </c>
      <c r="E1776" s="130" t="s">
        <v>1384</v>
      </c>
      <c r="F1776" s="130" t="s">
        <v>6765</v>
      </c>
      <c r="G1776" s="157" t="s">
        <v>4560</v>
      </c>
    </row>
    <row r="1777" spans="1:7" ht="15">
      <c r="A1777" s="130" t="s">
        <v>1437</v>
      </c>
      <c r="B1777" s="130" t="s">
        <v>1384</v>
      </c>
      <c r="D1777" s="156" t="s">
        <v>1437</v>
      </c>
      <c r="E1777" s="130" t="s">
        <v>1384</v>
      </c>
      <c r="F1777" s="130" t="s">
        <v>6762</v>
      </c>
      <c r="G1777" s="157" t="s">
        <v>4582</v>
      </c>
    </row>
    <row r="1778" spans="1:7" ht="15">
      <c r="A1778" s="130" t="s">
        <v>1438</v>
      </c>
      <c r="B1778" s="130" t="s">
        <v>1384</v>
      </c>
      <c r="D1778" s="156" t="s">
        <v>1438</v>
      </c>
      <c r="E1778" s="130" t="s">
        <v>1384</v>
      </c>
      <c r="F1778" s="130" t="s">
        <v>6762</v>
      </c>
      <c r="G1778" s="157" t="s">
        <v>4637</v>
      </c>
    </row>
    <row r="1779" spans="1:7" ht="15">
      <c r="A1779" s="130" t="s">
        <v>1439</v>
      </c>
      <c r="B1779" s="130" t="s">
        <v>1384</v>
      </c>
      <c r="D1779" s="156" t="s">
        <v>1439</v>
      </c>
      <c r="E1779" s="130" t="s">
        <v>1384</v>
      </c>
      <c r="F1779" s="130" t="s">
        <v>6762</v>
      </c>
      <c r="G1779" s="157" t="s">
        <v>4647</v>
      </c>
    </row>
    <row r="1780" spans="1:7" ht="15">
      <c r="A1780" s="130" t="s">
        <v>1440</v>
      </c>
      <c r="B1780" s="130" t="s">
        <v>1384</v>
      </c>
      <c r="D1780" s="156" t="s">
        <v>1440</v>
      </c>
      <c r="E1780" s="130" t="s">
        <v>1384</v>
      </c>
      <c r="F1780" s="130" t="s">
        <v>6762</v>
      </c>
      <c r="G1780" s="157" t="s">
        <v>4668</v>
      </c>
    </row>
    <row r="1781" spans="1:7" ht="15">
      <c r="A1781" s="130" t="s">
        <v>1441</v>
      </c>
      <c r="B1781" s="130" t="s">
        <v>1384</v>
      </c>
      <c r="D1781" s="156" t="s">
        <v>1441</v>
      </c>
      <c r="E1781" s="130" t="s">
        <v>1384</v>
      </c>
      <c r="F1781" s="130" t="s">
        <v>6762</v>
      </c>
      <c r="G1781" s="157" t="s">
        <v>4695</v>
      </c>
    </row>
    <row r="1782" spans="1:7" ht="15">
      <c r="A1782" s="130" t="s">
        <v>1442</v>
      </c>
      <c r="B1782" s="130" t="s">
        <v>1384</v>
      </c>
      <c r="D1782" s="156" t="s">
        <v>1442</v>
      </c>
      <c r="E1782" s="130" t="s">
        <v>1384</v>
      </c>
      <c r="F1782" s="130" t="s">
        <v>6762</v>
      </c>
      <c r="G1782" s="157" t="s">
        <v>4774</v>
      </c>
    </row>
    <row r="1783" spans="1:7" ht="15">
      <c r="A1783" s="130" t="s">
        <v>1443</v>
      </c>
      <c r="B1783" s="130" t="s">
        <v>1384</v>
      </c>
      <c r="D1783" s="156" t="s">
        <v>1443</v>
      </c>
      <c r="E1783" s="130" t="s">
        <v>1384</v>
      </c>
      <c r="F1783" s="130" t="s">
        <v>6762</v>
      </c>
      <c r="G1783" s="157" t="s">
        <v>4783</v>
      </c>
    </row>
    <row r="1784" spans="1:7" ht="15">
      <c r="A1784" s="130" t="s">
        <v>1444</v>
      </c>
      <c r="B1784" s="130" t="s">
        <v>1384</v>
      </c>
      <c r="D1784" s="156" t="s">
        <v>1444</v>
      </c>
      <c r="E1784" s="130" t="s">
        <v>1384</v>
      </c>
      <c r="F1784" s="130" t="s">
        <v>6762</v>
      </c>
      <c r="G1784" s="157" t="s">
        <v>4786</v>
      </c>
    </row>
    <row r="1785" spans="1:7" ht="15">
      <c r="A1785" s="130" t="s">
        <v>1445</v>
      </c>
      <c r="B1785" s="130" t="s">
        <v>1384</v>
      </c>
      <c r="D1785" s="156" t="s">
        <v>1445</v>
      </c>
      <c r="E1785" s="130" t="s">
        <v>1384</v>
      </c>
      <c r="F1785" s="130" t="s">
        <v>6762</v>
      </c>
      <c r="G1785" s="157" t="s">
        <v>4788</v>
      </c>
    </row>
    <row r="1786" spans="1:7" ht="15">
      <c r="A1786" s="130" t="s">
        <v>1446</v>
      </c>
      <c r="B1786" s="130" t="s">
        <v>1384</v>
      </c>
      <c r="D1786" s="156" t="s">
        <v>1446</v>
      </c>
      <c r="E1786" s="130" t="s">
        <v>1384</v>
      </c>
      <c r="F1786" s="130" t="s">
        <v>6762</v>
      </c>
      <c r="G1786" s="157" t="s">
        <v>4799</v>
      </c>
    </row>
    <row r="1787" spans="1:7" ht="15">
      <c r="A1787" s="130" t="s">
        <v>2136</v>
      </c>
      <c r="B1787" s="130" t="s">
        <v>1384</v>
      </c>
      <c r="D1787" s="156" t="s">
        <v>2136</v>
      </c>
      <c r="E1787" s="130" t="s">
        <v>1384</v>
      </c>
      <c r="F1787" s="130" t="s">
        <v>6765</v>
      </c>
      <c r="G1787" s="157" t="s">
        <v>4822</v>
      </c>
    </row>
    <row r="1788" spans="1:7" ht="15">
      <c r="A1788" s="130" t="s">
        <v>1447</v>
      </c>
      <c r="B1788" s="130" t="s">
        <v>1384</v>
      </c>
      <c r="D1788" s="156" t="s">
        <v>1447</v>
      </c>
      <c r="E1788" s="130" t="s">
        <v>1384</v>
      </c>
      <c r="F1788" s="130" t="s">
        <v>6762</v>
      </c>
      <c r="G1788" s="157" t="s">
        <v>4825</v>
      </c>
    </row>
    <row r="1789" spans="1:7" ht="15">
      <c r="A1789" s="130" t="s">
        <v>1448</v>
      </c>
      <c r="B1789" s="130" t="s">
        <v>1384</v>
      </c>
      <c r="D1789" s="156" t="s">
        <v>1448</v>
      </c>
      <c r="E1789" s="130" t="s">
        <v>1384</v>
      </c>
      <c r="F1789" s="130" t="s">
        <v>6762</v>
      </c>
      <c r="G1789" s="157" t="s">
        <v>4847</v>
      </c>
    </row>
    <row r="1790" spans="1:7" ht="15">
      <c r="A1790" s="130" t="s">
        <v>1449</v>
      </c>
      <c r="B1790" s="130" t="s">
        <v>1384</v>
      </c>
      <c r="D1790" s="156" t="s">
        <v>1449</v>
      </c>
      <c r="E1790" s="130" t="s">
        <v>1384</v>
      </c>
      <c r="F1790" s="130" t="s">
        <v>6762</v>
      </c>
      <c r="G1790" s="157" t="s">
        <v>4848</v>
      </c>
    </row>
    <row r="1791" spans="1:7" ht="15">
      <c r="A1791" s="130" t="s">
        <v>2137</v>
      </c>
      <c r="B1791" s="130" t="s">
        <v>1384</v>
      </c>
      <c r="D1791" s="156" t="s">
        <v>2137</v>
      </c>
      <c r="E1791" s="130" t="s">
        <v>1384</v>
      </c>
      <c r="F1791" s="130" t="s">
        <v>6765</v>
      </c>
      <c r="G1791" s="157" t="s">
        <v>4874</v>
      </c>
    </row>
    <row r="1792" spans="1:7" ht="15">
      <c r="A1792" s="130" t="s">
        <v>1450</v>
      </c>
      <c r="B1792" s="130" t="s">
        <v>1384</v>
      </c>
      <c r="D1792" s="156" t="s">
        <v>1450</v>
      </c>
      <c r="E1792" s="130" t="s">
        <v>1384</v>
      </c>
      <c r="F1792" s="130" t="s">
        <v>6762</v>
      </c>
      <c r="G1792" s="157" t="s">
        <v>4936</v>
      </c>
    </row>
    <row r="1793" spans="1:7" ht="15">
      <c r="A1793" s="130" t="s">
        <v>1451</v>
      </c>
      <c r="B1793" s="130" t="s">
        <v>1384</v>
      </c>
      <c r="D1793" s="156" t="s">
        <v>1451</v>
      </c>
      <c r="E1793" s="130" t="s">
        <v>1384</v>
      </c>
      <c r="F1793" s="130" t="s">
        <v>6762</v>
      </c>
      <c r="G1793" s="157" t="s">
        <v>4954</v>
      </c>
    </row>
    <row r="1794" spans="1:7" ht="15">
      <c r="A1794" s="130" t="s">
        <v>1452</v>
      </c>
      <c r="B1794" s="130" t="s">
        <v>1384</v>
      </c>
      <c r="D1794" s="156" t="s">
        <v>1452</v>
      </c>
      <c r="E1794" s="130" t="s">
        <v>1384</v>
      </c>
      <c r="F1794" s="130" t="s">
        <v>6762</v>
      </c>
      <c r="G1794" s="157" t="s">
        <v>4972</v>
      </c>
    </row>
    <row r="1795" spans="1:7" ht="15">
      <c r="A1795" s="130" t="s">
        <v>1453</v>
      </c>
      <c r="B1795" s="130" t="s">
        <v>1384</v>
      </c>
      <c r="D1795" s="156" t="s">
        <v>1453</v>
      </c>
      <c r="E1795" s="130" t="s">
        <v>1384</v>
      </c>
      <c r="F1795" s="130" t="s">
        <v>6762</v>
      </c>
      <c r="G1795" s="157" t="s">
        <v>4993</v>
      </c>
    </row>
    <row r="1796" spans="1:7" ht="15">
      <c r="A1796" s="130" t="s">
        <v>1454</v>
      </c>
      <c r="B1796" s="130" t="s">
        <v>1384</v>
      </c>
      <c r="D1796" s="156" t="s">
        <v>1454</v>
      </c>
      <c r="E1796" s="130" t="s">
        <v>1384</v>
      </c>
      <c r="F1796" s="130" t="s">
        <v>6762</v>
      </c>
      <c r="G1796" s="157" t="s">
        <v>5025</v>
      </c>
    </row>
    <row r="1797" spans="1:7" ht="15">
      <c r="A1797" s="130" t="s">
        <v>1455</v>
      </c>
      <c r="B1797" s="130" t="s">
        <v>1384</v>
      </c>
      <c r="D1797" s="156" t="s">
        <v>1455</v>
      </c>
      <c r="E1797" s="130" t="s">
        <v>1384</v>
      </c>
      <c r="F1797" s="130" t="s">
        <v>6762</v>
      </c>
      <c r="G1797" s="157" t="s">
        <v>5027</v>
      </c>
    </row>
    <row r="1798" spans="1:7" ht="15">
      <c r="A1798" s="130" t="s">
        <v>1456</v>
      </c>
      <c r="B1798" s="130" t="s">
        <v>1384</v>
      </c>
      <c r="D1798" s="156" t="s">
        <v>1456</v>
      </c>
      <c r="E1798" s="130" t="s">
        <v>1384</v>
      </c>
      <c r="F1798" s="130" t="s">
        <v>6762</v>
      </c>
      <c r="G1798" s="157" t="s">
        <v>5046</v>
      </c>
    </row>
    <row r="1799" spans="1:7" ht="15">
      <c r="A1799" s="130" t="s">
        <v>1457</v>
      </c>
      <c r="B1799" s="130" t="s">
        <v>1384</v>
      </c>
      <c r="D1799" s="156" t="s">
        <v>1457</v>
      </c>
      <c r="E1799" s="130" t="s">
        <v>1384</v>
      </c>
      <c r="F1799" s="130" t="s">
        <v>6762</v>
      </c>
      <c r="G1799" s="157" t="s">
        <v>5094</v>
      </c>
    </row>
    <row r="1800" spans="1:7" ht="15">
      <c r="A1800" s="130" t="s">
        <v>2138</v>
      </c>
      <c r="B1800" s="130" t="s">
        <v>1384</v>
      </c>
      <c r="D1800" s="156" t="s">
        <v>2138</v>
      </c>
      <c r="E1800" s="130" t="s">
        <v>1384</v>
      </c>
      <c r="F1800" s="130" t="s">
        <v>6765</v>
      </c>
      <c r="G1800" s="157" t="s">
        <v>5138</v>
      </c>
    </row>
    <row r="1801" spans="1:7" ht="15">
      <c r="A1801" s="130" t="s">
        <v>1458</v>
      </c>
      <c r="B1801" s="130" t="s">
        <v>1384</v>
      </c>
      <c r="D1801" s="156" t="s">
        <v>1458</v>
      </c>
      <c r="E1801" s="130" t="s">
        <v>1384</v>
      </c>
      <c r="F1801" s="130" t="s">
        <v>6762</v>
      </c>
      <c r="G1801" s="157" t="s">
        <v>5155</v>
      </c>
    </row>
    <row r="1802" spans="1:7" ht="15">
      <c r="A1802" s="130" t="s">
        <v>1459</v>
      </c>
      <c r="B1802" s="130" t="s">
        <v>1384</v>
      </c>
      <c r="D1802" s="156" t="s">
        <v>1459</v>
      </c>
      <c r="E1802" s="130" t="s">
        <v>1384</v>
      </c>
      <c r="F1802" s="130" t="s">
        <v>6762</v>
      </c>
      <c r="G1802" s="157" t="s">
        <v>5166</v>
      </c>
    </row>
    <row r="1803" spans="1:7" ht="15">
      <c r="A1803" s="130" t="s">
        <v>1460</v>
      </c>
      <c r="B1803" s="130" t="s">
        <v>1384</v>
      </c>
      <c r="D1803" s="156" t="s">
        <v>1460</v>
      </c>
      <c r="E1803" s="130" t="s">
        <v>1384</v>
      </c>
      <c r="F1803" s="130" t="s">
        <v>6762</v>
      </c>
      <c r="G1803" s="157" t="s">
        <v>5167</v>
      </c>
    </row>
    <row r="1804" spans="1:7" ht="15">
      <c r="A1804" s="130" t="s">
        <v>1461</v>
      </c>
      <c r="B1804" s="130" t="s">
        <v>1384</v>
      </c>
      <c r="D1804" s="156" t="s">
        <v>1461</v>
      </c>
      <c r="E1804" s="130" t="s">
        <v>1384</v>
      </c>
      <c r="F1804" s="130" t="s">
        <v>6762</v>
      </c>
      <c r="G1804" s="157" t="s">
        <v>5212</v>
      </c>
    </row>
    <row r="1805" spans="1:7" ht="15">
      <c r="A1805" s="130" t="s">
        <v>1462</v>
      </c>
      <c r="B1805" s="130" t="s">
        <v>1384</v>
      </c>
      <c r="D1805" s="156" t="s">
        <v>1462</v>
      </c>
      <c r="E1805" s="130" t="s">
        <v>1384</v>
      </c>
      <c r="F1805" s="130" t="s">
        <v>6762</v>
      </c>
      <c r="G1805" s="157" t="s">
        <v>5243</v>
      </c>
    </row>
    <row r="1806" spans="1:7" ht="15">
      <c r="A1806" s="130" t="s">
        <v>1463</v>
      </c>
      <c r="B1806" s="130" t="s">
        <v>1384</v>
      </c>
      <c r="D1806" s="156" t="s">
        <v>1463</v>
      </c>
      <c r="E1806" s="130" t="s">
        <v>1384</v>
      </c>
      <c r="F1806" s="130" t="s">
        <v>6762</v>
      </c>
      <c r="G1806" s="157" t="s">
        <v>5249</v>
      </c>
    </row>
    <row r="1807" spans="1:7" ht="15">
      <c r="A1807" s="130" t="s">
        <v>2139</v>
      </c>
      <c r="B1807" s="130" t="s">
        <v>1384</v>
      </c>
      <c r="D1807" s="156" t="s">
        <v>2139</v>
      </c>
      <c r="E1807" s="130" t="s">
        <v>1384</v>
      </c>
      <c r="F1807" s="130" t="s">
        <v>6765</v>
      </c>
      <c r="G1807" s="157" t="s">
        <v>5253</v>
      </c>
    </row>
    <row r="1808" spans="1:7" ht="15">
      <c r="A1808" s="130" t="s">
        <v>1464</v>
      </c>
      <c r="B1808" s="130" t="s">
        <v>1384</v>
      </c>
      <c r="D1808" s="156" t="s">
        <v>1464</v>
      </c>
      <c r="E1808" s="130" t="s">
        <v>1384</v>
      </c>
      <c r="F1808" s="130" t="s">
        <v>6762</v>
      </c>
      <c r="G1808" s="157" t="s">
        <v>5263</v>
      </c>
    </row>
    <row r="1809" spans="1:7" ht="15">
      <c r="A1809" s="130" t="s">
        <v>1465</v>
      </c>
      <c r="B1809" s="130" t="s">
        <v>1384</v>
      </c>
      <c r="D1809" s="156" t="s">
        <v>1465</v>
      </c>
      <c r="E1809" s="130" t="s">
        <v>1384</v>
      </c>
      <c r="F1809" s="130" t="s">
        <v>6762</v>
      </c>
      <c r="G1809" s="157" t="s">
        <v>5287</v>
      </c>
    </row>
    <row r="1810" spans="1:7" ht="15">
      <c r="A1810" s="130" t="s">
        <v>1466</v>
      </c>
      <c r="B1810" s="130" t="s">
        <v>1384</v>
      </c>
      <c r="D1810" s="156" t="s">
        <v>1466</v>
      </c>
      <c r="E1810" s="130" t="s">
        <v>1384</v>
      </c>
      <c r="F1810" s="130" t="s">
        <v>6762</v>
      </c>
      <c r="G1810" s="157" t="s">
        <v>5361</v>
      </c>
    </row>
    <row r="1811" spans="1:7" ht="15">
      <c r="A1811" s="130" t="s">
        <v>2140</v>
      </c>
      <c r="B1811" s="130" t="s">
        <v>1384</v>
      </c>
      <c r="D1811" s="156" t="s">
        <v>2140</v>
      </c>
      <c r="E1811" s="130" t="s">
        <v>1384</v>
      </c>
      <c r="F1811" s="130" t="s">
        <v>6765</v>
      </c>
      <c r="G1811" s="157" t="s">
        <v>5363</v>
      </c>
    </row>
    <row r="1812" spans="1:7" ht="15">
      <c r="A1812" s="130" t="s">
        <v>1467</v>
      </c>
      <c r="B1812" s="130" t="s">
        <v>1384</v>
      </c>
      <c r="D1812" s="156" t="s">
        <v>1467</v>
      </c>
      <c r="E1812" s="130" t="s">
        <v>1384</v>
      </c>
      <c r="F1812" s="130" t="s">
        <v>6762</v>
      </c>
      <c r="G1812" s="157" t="s">
        <v>5409</v>
      </c>
    </row>
    <row r="1813" spans="1:7" ht="15">
      <c r="A1813" s="130" t="s">
        <v>1468</v>
      </c>
      <c r="B1813" s="130" t="s">
        <v>1384</v>
      </c>
      <c r="D1813" s="156" t="s">
        <v>1468</v>
      </c>
      <c r="E1813" s="130" t="s">
        <v>1384</v>
      </c>
      <c r="F1813" s="130" t="s">
        <v>6762</v>
      </c>
      <c r="G1813" s="157" t="s">
        <v>5463</v>
      </c>
    </row>
    <row r="1814" spans="1:7" ht="15">
      <c r="A1814" s="130" t="s">
        <v>1469</v>
      </c>
      <c r="B1814" s="130" t="s">
        <v>1384</v>
      </c>
      <c r="D1814" s="156" t="s">
        <v>1469</v>
      </c>
      <c r="E1814" s="130" t="s">
        <v>1384</v>
      </c>
      <c r="F1814" s="130" t="s">
        <v>6762</v>
      </c>
      <c r="G1814" s="157" t="s">
        <v>5469</v>
      </c>
    </row>
    <row r="1815" spans="1:7" ht="15">
      <c r="A1815" s="130" t="s">
        <v>1470</v>
      </c>
      <c r="B1815" s="130" t="s">
        <v>1384</v>
      </c>
      <c r="D1815" s="156" t="s">
        <v>1470</v>
      </c>
      <c r="E1815" s="130" t="s">
        <v>1384</v>
      </c>
      <c r="F1815" s="130" t="s">
        <v>6762</v>
      </c>
      <c r="G1815" s="157" t="s">
        <v>5503</v>
      </c>
    </row>
    <row r="1816" spans="1:7" ht="15">
      <c r="A1816" s="130" t="s">
        <v>1471</v>
      </c>
      <c r="B1816" s="130" t="s">
        <v>1384</v>
      </c>
      <c r="D1816" s="156" t="s">
        <v>1471</v>
      </c>
      <c r="E1816" s="130" t="s">
        <v>1384</v>
      </c>
      <c r="F1816" s="130" t="s">
        <v>6762</v>
      </c>
      <c r="G1816" s="157" t="s">
        <v>5534</v>
      </c>
    </row>
    <row r="1817" spans="1:7" ht="15">
      <c r="A1817" s="130" t="s">
        <v>1472</v>
      </c>
      <c r="B1817" s="130" t="s">
        <v>1384</v>
      </c>
      <c r="D1817" s="156" t="s">
        <v>1472</v>
      </c>
      <c r="E1817" s="130" t="s">
        <v>1384</v>
      </c>
      <c r="F1817" s="130" t="s">
        <v>6762</v>
      </c>
      <c r="G1817" s="157" t="s">
        <v>5538</v>
      </c>
    </row>
    <row r="1818" spans="1:7" ht="15">
      <c r="A1818" s="130" t="s">
        <v>1473</v>
      </c>
      <c r="B1818" s="130" t="s">
        <v>1384</v>
      </c>
      <c r="D1818" s="156" t="s">
        <v>1473</v>
      </c>
      <c r="E1818" s="130" t="s">
        <v>1384</v>
      </c>
      <c r="F1818" s="130" t="s">
        <v>6762</v>
      </c>
      <c r="G1818" s="157" t="s">
        <v>5548</v>
      </c>
    </row>
    <row r="1819" spans="1:7" ht="15">
      <c r="A1819" s="130" t="s">
        <v>1474</v>
      </c>
      <c r="B1819" s="130" t="s">
        <v>1384</v>
      </c>
      <c r="D1819" s="156" t="s">
        <v>1474</v>
      </c>
      <c r="E1819" s="130" t="s">
        <v>1384</v>
      </c>
      <c r="F1819" s="130" t="s">
        <v>6762</v>
      </c>
      <c r="G1819" s="157" t="s">
        <v>5553</v>
      </c>
    </row>
    <row r="1820" spans="1:7" ht="15">
      <c r="A1820" s="130" t="s">
        <v>1475</v>
      </c>
      <c r="B1820" s="130" t="s">
        <v>1384</v>
      </c>
      <c r="D1820" s="156" t="s">
        <v>1475</v>
      </c>
      <c r="E1820" s="130" t="s">
        <v>1384</v>
      </c>
      <c r="F1820" s="130" t="s">
        <v>6762</v>
      </c>
      <c r="G1820" s="157" t="s">
        <v>5562</v>
      </c>
    </row>
    <row r="1821" spans="1:7" ht="15">
      <c r="A1821" s="130" t="s">
        <v>1476</v>
      </c>
      <c r="B1821" s="130" t="s">
        <v>1384</v>
      </c>
      <c r="D1821" s="156" t="s">
        <v>1476</v>
      </c>
      <c r="E1821" s="130" t="s">
        <v>1384</v>
      </c>
      <c r="F1821" s="130" t="s">
        <v>6762</v>
      </c>
      <c r="G1821" s="157" t="s">
        <v>5565</v>
      </c>
    </row>
    <row r="1822" spans="1:7" ht="15">
      <c r="A1822" s="130" t="s">
        <v>2141</v>
      </c>
      <c r="B1822" s="130" t="s">
        <v>1384</v>
      </c>
      <c r="D1822" s="156" t="s">
        <v>2141</v>
      </c>
      <c r="E1822" s="130" t="s">
        <v>1384</v>
      </c>
      <c r="F1822" s="130" t="s">
        <v>6765</v>
      </c>
      <c r="G1822" s="157" t="s">
        <v>5578</v>
      </c>
    </row>
    <row r="1823" spans="1:7" ht="15">
      <c r="A1823" s="130" t="s">
        <v>1477</v>
      </c>
      <c r="B1823" s="130" t="s">
        <v>1384</v>
      </c>
      <c r="D1823" s="156" t="s">
        <v>1477</v>
      </c>
      <c r="E1823" s="130" t="s">
        <v>1384</v>
      </c>
      <c r="F1823" s="130" t="s">
        <v>6762</v>
      </c>
      <c r="G1823" s="157" t="s">
        <v>5579</v>
      </c>
    </row>
    <row r="1824" spans="1:7" ht="15">
      <c r="A1824" s="130" t="s">
        <v>1478</v>
      </c>
      <c r="B1824" s="130" t="s">
        <v>1384</v>
      </c>
      <c r="D1824" s="156" t="s">
        <v>1478</v>
      </c>
      <c r="E1824" s="130" t="s">
        <v>1384</v>
      </c>
      <c r="F1824" s="130" t="s">
        <v>6762</v>
      </c>
      <c r="G1824" s="157" t="s">
        <v>5580</v>
      </c>
    </row>
    <row r="1825" spans="1:7" ht="15">
      <c r="A1825" s="130" t="s">
        <v>1479</v>
      </c>
      <c r="B1825" s="130" t="s">
        <v>1384</v>
      </c>
      <c r="D1825" s="156" t="s">
        <v>1479</v>
      </c>
      <c r="E1825" s="130" t="s">
        <v>1384</v>
      </c>
      <c r="F1825" s="130" t="s">
        <v>6762</v>
      </c>
      <c r="G1825" s="157" t="s">
        <v>5582</v>
      </c>
    </row>
    <row r="1826" spans="1:7" ht="15">
      <c r="A1826" s="130" t="s">
        <v>1480</v>
      </c>
      <c r="B1826" s="130" t="s">
        <v>1384</v>
      </c>
      <c r="D1826" s="156" t="s">
        <v>1480</v>
      </c>
      <c r="E1826" s="130" t="s">
        <v>1384</v>
      </c>
      <c r="F1826" s="130" t="s">
        <v>6762</v>
      </c>
      <c r="G1826" s="157" t="s">
        <v>5584</v>
      </c>
    </row>
    <row r="1827" spans="1:7" ht="15">
      <c r="A1827" s="130" t="s">
        <v>1481</v>
      </c>
      <c r="B1827" s="130" t="s">
        <v>1384</v>
      </c>
      <c r="D1827" s="156" t="s">
        <v>1481</v>
      </c>
      <c r="E1827" s="130" t="s">
        <v>1384</v>
      </c>
      <c r="F1827" s="130" t="s">
        <v>6762</v>
      </c>
      <c r="G1827" s="157" t="s">
        <v>5585</v>
      </c>
    </row>
    <row r="1828" spans="1:7" ht="15">
      <c r="A1828" s="130" t="s">
        <v>1482</v>
      </c>
      <c r="B1828" s="130" t="s">
        <v>1384</v>
      </c>
      <c r="D1828" s="156" t="s">
        <v>1482</v>
      </c>
      <c r="E1828" s="130" t="s">
        <v>1384</v>
      </c>
      <c r="F1828" s="130" t="s">
        <v>6762</v>
      </c>
      <c r="G1828" s="157" t="s">
        <v>5586</v>
      </c>
    </row>
    <row r="1829" spans="1:7" ht="15">
      <c r="A1829" s="130" t="s">
        <v>1483</v>
      </c>
      <c r="B1829" s="130" t="s">
        <v>1384</v>
      </c>
      <c r="D1829" s="156" t="s">
        <v>1483</v>
      </c>
      <c r="E1829" s="130" t="s">
        <v>1384</v>
      </c>
      <c r="F1829" s="130" t="s">
        <v>6762</v>
      </c>
      <c r="G1829" s="157" t="s">
        <v>5587</v>
      </c>
    </row>
    <row r="1830" spans="1:7" ht="15">
      <c r="A1830" s="130" t="s">
        <v>1484</v>
      </c>
      <c r="B1830" s="130" t="s">
        <v>1384</v>
      </c>
      <c r="D1830" s="156" t="s">
        <v>1484</v>
      </c>
      <c r="E1830" s="130" t="s">
        <v>1384</v>
      </c>
      <c r="F1830" s="130" t="s">
        <v>6762</v>
      </c>
      <c r="G1830" s="157" t="s">
        <v>5588</v>
      </c>
    </row>
    <row r="1831" spans="1:7" ht="15">
      <c r="A1831" s="130" t="s">
        <v>1485</v>
      </c>
      <c r="B1831" s="130" t="s">
        <v>1384</v>
      </c>
      <c r="D1831" s="156" t="s">
        <v>1485</v>
      </c>
      <c r="E1831" s="130" t="s">
        <v>1384</v>
      </c>
      <c r="F1831" s="130" t="s">
        <v>6762</v>
      </c>
      <c r="G1831" s="157" t="s">
        <v>5598</v>
      </c>
    </row>
    <row r="1832" spans="1:7" ht="15">
      <c r="A1832" s="130" t="s">
        <v>1486</v>
      </c>
      <c r="B1832" s="130" t="s">
        <v>1384</v>
      </c>
      <c r="D1832" s="156" t="s">
        <v>1486</v>
      </c>
      <c r="E1832" s="130" t="s">
        <v>1384</v>
      </c>
      <c r="F1832" s="130" t="s">
        <v>6762</v>
      </c>
      <c r="G1832" s="157" t="s">
        <v>5606</v>
      </c>
    </row>
    <row r="1833" spans="1:7" ht="15">
      <c r="A1833" s="130" t="s">
        <v>1487</v>
      </c>
      <c r="B1833" s="130" t="s">
        <v>1384</v>
      </c>
      <c r="D1833" s="156" t="s">
        <v>1487</v>
      </c>
      <c r="E1833" s="130" t="s">
        <v>1384</v>
      </c>
      <c r="F1833" s="130" t="s">
        <v>6762</v>
      </c>
      <c r="G1833" s="157" t="s">
        <v>5646</v>
      </c>
    </row>
    <row r="1834" spans="1:7" ht="15">
      <c r="A1834" s="130" t="s">
        <v>1488</v>
      </c>
      <c r="B1834" s="130" t="s">
        <v>1384</v>
      </c>
      <c r="D1834" s="156" t="s">
        <v>1488</v>
      </c>
      <c r="E1834" s="130" t="s">
        <v>1384</v>
      </c>
      <c r="F1834" s="130" t="s">
        <v>6762</v>
      </c>
      <c r="G1834" s="157" t="s">
        <v>5648</v>
      </c>
    </row>
    <row r="1835" spans="1:7" ht="15">
      <c r="A1835" s="130" t="s">
        <v>1489</v>
      </c>
      <c r="B1835" s="130" t="s">
        <v>1384</v>
      </c>
      <c r="D1835" s="156" t="s">
        <v>1489</v>
      </c>
      <c r="E1835" s="130" t="s">
        <v>1384</v>
      </c>
      <c r="F1835" s="130" t="s">
        <v>6762</v>
      </c>
      <c r="G1835" s="157" t="s">
        <v>5651</v>
      </c>
    </row>
    <row r="1836" spans="1:7" ht="15">
      <c r="A1836" s="130" t="s">
        <v>1490</v>
      </c>
      <c r="B1836" s="130" t="s">
        <v>1384</v>
      </c>
      <c r="D1836" s="156" t="s">
        <v>1490</v>
      </c>
      <c r="E1836" s="130" t="s">
        <v>1384</v>
      </c>
      <c r="F1836" s="130" t="s">
        <v>6762</v>
      </c>
      <c r="G1836" s="157" t="s">
        <v>5654</v>
      </c>
    </row>
    <row r="1837" spans="1:7" ht="15">
      <c r="A1837" s="130" t="s">
        <v>1491</v>
      </c>
      <c r="B1837" s="130" t="s">
        <v>1384</v>
      </c>
      <c r="D1837" s="156" t="s">
        <v>1491</v>
      </c>
      <c r="E1837" s="130" t="s">
        <v>1384</v>
      </c>
      <c r="F1837" s="130" t="s">
        <v>6762</v>
      </c>
      <c r="G1837" s="157" t="s">
        <v>5672</v>
      </c>
    </row>
    <row r="1838" spans="1:7" ht="15">
      <c r="A1838" s="130" t="s">
        <v>1492</v>
      </c>
      <c r="B1838" s="130" t="s">
        <v>1384</v>
      </c>
      <c r="D1838" s="156" t="s">
        <v>1492</v>
      </c>
      <c r="E1838" s="130" t="s">
        <v>1384</v>
      </c>
      <c r="F1838" s="130" t="s">
        <v>6762</v>
      </c>
      <c r="G1838" s="157" t="s">
        <v>5673</v>
      </c>
    </row>
    <row r="1839" spans="1:7" ht="15">
      <c r="A1839" s="130" t="s">
        <v>1493</v>
      </c>
      <c r="B1839" s="130" t="s">
        <v>1384</v>
      </c>
      <c r="D1839" s="156" t="s">
        <v>1493</v>
      </c>
      <c r="E1839" s="130" t="s">
        <v>1384</v>
      </c>
      <c r="F1839" s="130" t="s">
        <v>6762</v>
      </c>
      <c r="G1839" s="157" t="s">
        <v>5701</v>
      </c>
    </row>
    <row r="1840" spans="1:7" ht="15">
      <c r="A1840" s="130" t="s">
        <v>1494</v>
      </c>
      <c r="B1840" s="130" t="s">
        <v>1384</v>
      </c>
      <c r="D1840" s="156" t="s">
        <v>1494</v>
      </c>
      <c r="E1840" s="130" t="s">
        <v>1384</v>
      </c>
      <c r="F1840" s="130" t="s">
        <v>6762</v>
      </c>
      <c r="G1840" s="157" t="s">
        <v>5832</v>
      </c>
    </row>
    <row r="1841" spans="1:7" ht="15">
      <c r="A1841" s="130" t="s">
        <v>1495</v>
      </c>
      <c r="B1841" s="130" t="s">
        <v>1384</v>
      </c>
      <c r="D1841" s="156" t="s">
        <v>1495</v>
      </c>
      <c r="E1841" s="130" t="s">
        <v>1384</v>
      </c>
      <c r="F1841" s="130" t="s">
        <v>6762</v>
      </c>
      <c r="G1841" s="157" t="s">
        <v>5879</v>
      </c>
    </row>
    <row r="1842" spans="1:7" ht="15">
      <c r="A1842" s="130" t="s">
        <v>1496</v>
      </c>
      <c r="B1842" s="130" t="s">
        <v>1384</v>
      </c>
      <c r="D1842" s="156" t="s">
        <v>1496</v>
      </c>
      <c r="E1842" s="130" t="s">
        <v>1384</v>
      </c>
      <c r="F1842" s="130" t="s">
        <v>6762</v>
      </c>
      <c r="G1842" s="157" t="s">
        <v>5891</v>
      </c>
    </row>
    <row r="1843" spans="1:7" ht="15">
      <c r="A1843" s="130" t="s">
        <v>1497</v>
      </c>
      <c r="B1843" s="130" t="s">
        <v>1384</v>
      </c>
      <c r="D1843" s="156" t="s">
        <v>1497</v>
      </c>
      <c r="E1843" s="130" t="s">
        <v>1384</v>
      </c>
      <c r="F1843" s="130" t="s">
        <v>6762</v>
      </c>
      <c r="G1843" s="157" t="s">
        <v>5907</v>
      </c>
    </row>
    <row r="1844" spans="1:7" ht="15">
      <c r="A1844" s="130" t="s">
        <v>1498</v>
      </c>
      <c r="B1844" s="130" t="s">
        <v>1384</v>
      </c>
      <c r="D1844" s="156" t="s">
        <v>1498</v>
      </c>
      <c r="E1844" s="130" t="s">
        <v>1384</v>
      </c>
      <c r="F1844" s="130" t="s">
        <v>6762</v>
      </c>
      <c r="G1844" s="157" t="s">
        <v>5962</v>
      </c>
    </row>
    <row r="1845" spans="1:7" ht="15">
      <c r="A1845" s="130" t="s">
        <v>1499</v>
      </c>
      <c r="B1845" s="130" t="s">
        <v>1384</v>
      </c>
      <c r="D1845" s="156" t="s">
        <v>1499</v>
      </c>
      <c r="E1845" s="130" t="s">
        <v>1384</v>
      </c>
      <c r="F1845" s="130" t="s">
        <v>6762</v>
      </c>
      <c r="G1845" s="157" t="s">
        <v>6000</v>
      </c>
    </row>
    <row r="1846" spans="1:7" ht="15">
      <c r="A1846" s="130" t="s">
        <v>1500</v>
      </c>
      <c r="B1846" s="130" t="s">
        <v>1384</v>
      </c>
      <c r="D1846" s="156" t="s">
        <v>1500</v>
      </c>
      <c r="E1846" s="130" t="s">
        <v>1384</v>
      </c>
      <c r="F1846" s="130" t="s">
        <v>6762</v>
      </c>
      <c r="G1846" s="157" t="s">
        <v>6018</v>
      </c>
    </row>
    <row r="1847" spans="1:7" ht="15">
      <c r="A1847" s="130" t="s">
        <v>1501</v>
      </c>
      <c r="B1847" s="130" t="s">
        <v>1384</v>
      </c>
      <c r="D1847" s="156" t="s">
        <v>1501</v>
      </c>
      <c r="E1847" s="130" t="s">
        <v>1384</v>
      </c>
      <c r="F1847" s="130" t="s">
        <v>6762</v>
      </c>
      <c r="G1847" s="157" t="s">
        <v>6020</v>
      </c>
    </row>
    <row r="1848" spans="1:7" ht="15">
      <c r="A1848" s="130" t="s">
        <v>1502</v>
      </c>
      <c r="B1848" s="130" t="s">
        <v>1384</v>
      </c>
      <c r="D1848" s="156" t="s">
        <v>1502</v>
      </c>
      <c r="E1848" s="130" t="s">
        <v>1384</v>
      </c>
      <c r="F1848" s="130" t="s">
        <v>6762</v>
      </c>
      <c r="G1848" s="157" t="s">
        <v>6032</v>
      </c>
    </row>
    <row r="1849" spans="1:7" ht="15">
      <c r="A1849" s="130" t="s">
        <v>1503</v>
      </c>
      <c r="B1849" s="130" t="s">
        <v>1384</v>
      </c>
      <c r="D1849" s="156" t="s">
        <v>1503</v>
      </c>
      <c r="E1849" s="130" t="s">
        <v>1384</v>
      </c>
      <c r="F1849" s="130" t="s">
        <v>6762</v>
      </c>
      <c r="G1849" s="157" t="s">
        <v>6033</v>
      </c>
    </row>
    <row r="1850" spans="1:7" ht="15">
      <c r="A1850" s="130" t="s">
        <v>1504</v>
      </c>
      <c r="B1850" s="130" t="s">
        <v>1384</v>
      </c>
      <c r="D1850" s="156" t="s">
        <v>1504</v>
      </c>
      <c r="E1850" s="130" t="s">
        <v>1384</v>
      </c>
      <c r="F1850" s="130" t="s">
        <v>6762</v>
      </c>
      <c r="G1850" s="157" t="s">
        <v>6034</v>
      </c>
    </row>
    <row r="1851" spans="1:7" ht="15">
      <c r="A1851" s="130" t="s">
        <v>1505</v>
      </c>
      <c r="B1851" s="130" t="s">
        <v>1384</v>
      </c>
      <c r="D1851" s="156" t="s">
        <v>1505</v>
      </c>
      <c r="E1851" s="130" t="s">
        <v>1384</v>
      </c>
      <c r="F1851" s="130" t="s">
        <v>6762</v>
      </c>
      <c r="G1851" s="157" t="s">
        <v>6035</v>
      </c>
    </row>
    <row r="1852" spans="1:7" ht="15">
      <c r="A1852" s="130" t="s">
        <v>1506</v>
      </c>
      <c r="B1852" s="130" t="s">
        <v>1384</v>
      </c>
      <c r="D1852" s="156" t="s">
        <v>1506</v>
      </c>
      <c r="E1852" s="130" t="s">
        <v>1384</v>
      </c>
      <c r="F1852" s="130" t="s">
        <v>6762</v>
      </c>
      <c r="G1852" s="157" t="s">
        <v>6036</v>
      </c>
    </row>
    <row r="1853" spans="1:7" ht="15">
      <c r="A1853" s="130" t="s">
        <v>1507</v>
      </c>
      <c r="B1853" s="130" t="s">
        <v>1384</v>
      </c>
      <c r="D1853" s="156" t="s">
        <v>1507</v>
      </c>
      <c r="E1853" s="130" t="s">
        <v>1384</v>
      </c>
      <c r="F1853" s="130" t="s">
        <v>6762</v>
      </c>
      <c r="G1853" s="157" t="s">
        <v>6037</v>
      </c>
    </row>
    <row r="1854" spans="1:7" ht="15">
      <c r="A1854" s="130" t="s">
        <v>1508</v>
      </c>
      <c r="B1854" s="130" t="s">
        <v>1384</v>
      </c>
      <c r="D1854" s="156" t="s">
        <v>1508</v>
      </c>
      <c r="E1854" s="130" t="s">
        <v>1384</v>
      </c>
      <c r="F1854" s="130" t="s">
        <v>6762</v>
      </c>
      <c r="G1854" s="157" t="s">
        <v>6038</v>
      </c>
    </row>
    <row r="1855" spans="1:7" ht="15">
      <c r="A1855" s="130" t="s">
        <v>1509</v>
      </c>
      <c r="B1855" s="130" t="s">
        <v>1384</v>
      </c>
      <c r="D1855" s="156" t="s">
        <v>1509</v>
      </c>
      <c r="E1855" s="130" t="s">
        <v>1384</v>
      </c>
      <c r="F1855" s="130" t="s">
        <v>6762</v>
      </c>
      <c r="G1855" s="157" t="s">
        <v>6056</v>
      </c>
    </row>
    <row r="1856" spans="1:7" ht="15">
      <c r="A1856" s="130" t="s">
        <v>1510</v>
      </c>
      <c r="B1856" s="130" t="s">
        <v>1384</v>
      </c>
      <c r="D1856" s="156" t="s">
        <v>1510</v>
      </c>
      <c r="E1856" s="130" t="s">
        <v>1384</v>
      </c>
      <c r="F1856" s="130" t="s">
        <v>6762</v>
      </c>
      <c r="G1856" s="157" t="s">
        <v>6057</v>
      </c>
    </row>
    <row r="1857" spans="1:7" ht="15">
      <c r="A1857" s="130" t="s">
        <v>1511</v>
      </c>
      <c r="B1857" s="130" t="s">
        <v>1384</v>
      </c>
      <c r="D1857" s="156" t="s">
        <v>1511</v>
      </c>
      <c r="E1857" s="130" t="s">
        <v>1384</v>
      </c>
      <c r="F1857" s="130" t="s">
        <v>6762</v>
      </c>
      <c r="G1857" s="157" t="s">
        <v>6068</v>
      </c>
    </row>
    <row r="1858" spans="1:7" ht="15">
      <c r="A1858" s="130" t="s">
        <v>1512</v>
      </c>
      <c r="B1858" s="130" t="s">
        <v>1384</v>
      </c>
      <c r="D1858" s="156" t="s">
        <v>1512</v>
      </c>
      <c r="E1858" s="130" t="s">
        <v>1384</v>
      </c>
      <c r="F1858" s="130" t="s">
        <v>6762</v>
      </c>
      <c r="G1858" s="157" t="s">
        <v>6069</v>
      </c>
    </row>
    <row r="1859" spans="1:7" ht="15">
      <c r="A1859" s="130" t="s">
        <v>1513</v>
      </c>
      <c r="B1859" s="130" t="s">
        <v>1384</v>
      </c>
      <c r="D1859" s="156" t="s">
        <v>1513</v>
      </c>
      <c r="E1859" s="130" t="s">
        <v>1384</v>
      </c>
      <c r="F1859" s="130" t="s">
        <v>6762</v>
      </c>
      <c r="G1859" s="157" t="s">
        <v>6091</v>
      </c>
    </row>
    <row r="1860" spans="1:7" ht="15">
      <c r="A1860" s="130" t="s">
        <v>1514</v>
      </c>
      <c r="B1860" s="130" t="s">
        <v>1384</v>
      </c>
      <c r="D1860" s="156" t="s">
        <v>1514</v>
      </c>
      <c r="E1860" s="130" t="s">
        <v>1384</v>
      </c>
      <c r="F1860" s="130" t="s">
        <v>6762</v>
      </c>
      <c r="G1860" s="157" t="s">
        <v>6094</v>
      </c>
    </row>
    <row r="1861" spans="1:7" ht="15">
      <c r="A1861" s="130" t="s">
        <v>1515</v>
      </c>
      <c r="B1861" s="130" t="s">
        <v>1384</v>
      </c>
      <c r="D1861" s="156" t="s">
        <v>1515</v>
      </c>
      <c r="E1861" s="130" t="s">
        <v>1384</v>
      </c>
      <c r="F1861" s="130" t="s">
        <v>6762</v>
      </c>
      <c r="G1861" s="157" t="s">
        <v>6097</v>
      </c>
    </row>
    <row r="1862" spans="1:7" ht="15">
      <c r="A1862" s="130" t="s">
        <v>1516</v>
      </c>
      <c r="B1862" s="130" t="s">
        <v>1384</v>
      </c>
      <c r="D1862" s="156" t="s">
        <v>1516</v>
      </c>
      <c r="E1862" s="130" t="s">
        <v>1384</v>
      </c>
      <c r="F1862" s="130" t="s">
        <v>6762</v>
      </c>
      <c r="G1862" s="157" t="s">
        <v>6107</v>
      </c>
    </row>
    <row r="1863" spans="1:7" ht="15">
      <c r="A1863" s="130" t="s">
        <v>1517</v>
      </c>
      <c r="B1863" s="130" t="s">
        <v>1384</v>
      </c>
      <c r="D1863" s="156" t="s">
        <v>1517</v>
      </c>
      <c r="E1863" s="130" t="s">
        <v>1384</v>
      </c>
      <c r="F1863" s="130" t="s">
        <v>6762</v>
      </c>
      <c r="G1863" s="157" t="s">
        <v>6108</v>
      </c>
    </row>
    <row r="1864" spans="1:7" ht="15">
      <c r="A1864" s="130" t="s">
        <v>1518</v>
      </c>
      <c r="B1864" s="130" t="s">
        <v>1384</v>
      </c>
      <c r="D1864" s="156" t="s">
        <v>1518</v>
      </c>
      <c r="E1864" s="130" t="s">
        <v>1384</v>
      </c>
      <c r="F1864" s="130" t="s">
        <v>6762</v>
      </c>
      <c r="G1864" s="157" t="s">
        <v>6109</v>
      </c>
    </row>
    <row r="1865" spans="1:7" ht="15">
      <c r="A1865" s="130" t="s">
        <v>1519</v>
      </c>
      <c r="B1865" s="130" t="s">
        <v>1384</v>
      </c>
      <c r="D1865" s="156" t="s">
        <v>1519</v>
      </c>
      <c r="E1865" s="130" t="s">
        <v>1384</v>
      </c>
      <c r="F1865" s="130" t="s">
        <v>6762</v>
      </c>
      <c r="G1865" s="157" t="s">
        <v>6110</v>
      </c>
    </row>
    <row r="1866" spans="1:7" ht="15">
      <c r="A1866" s="130" t="s">
        <v>1520</v>
      </c>
      <c r="B1866" s="130" t="s">
        <v>1384</v>
      </c>
      <c r="D1866" s="156" t="s">
        <v>1520</v>
      </c>
      <c r="E1866" s="130" t="s">
        <v>1384</v>
      </c>
      <c r="F1866" s="130" t="s">
        <v>6762</v>
      </c>
      <c r="G1866" s="157" t="s">
        <v>6111</v>
      </c>
    </row>
    <row r="1867" spans="1:7" ht="15">
      <c r="A1867" s="130" t="s">
        <v>1521</v>
      </c>
      <c r="B1867" s="130" t="s">
        <v>1384</v>
      </c>
      <c r="D1867" s="156" t="s">
        <v>1521</v>
      </c>
      <c r="E1867" s="130" t="s">
        <v>1384</v>
      </c>
      <c r="F1867" s="130" t="s">
        <v>6762</v>
      </c>
      <c r="G1867" s="157" t="s">
        <v>6112</v>
      </c>
    </row>
    <row r="1868" spans="1:7" ht="15">
      <c r="A1868" s="130" t="s">
        <v>2142</v>
      </c>
      <c r="B1868" s="130" t="s">
        <v>1384</v>
      </c>
      <c r="D1868" s="156" t="s">
        <v>2142</v>
      </c>
      <c r="E1868" s="130" t="s">
        <v>1384</v>
      </c>
      <c r="F1868" s="130" t="s">
        <v>6765</v>
      </c>
      <c r="G1868" s="157" t="s">
        <v>6113</v>
      </c>
    </row>
    <row r="1869" spans="1:7" ht="15">
      <c r="A1869" s="130" t="s">
        <v>1522</v>
      </c>
      <c r="B1869" s="130" t="s">
        <v>1384</v>
      </c>
      <c r="D1869" s="156" t="s">
        <v>1522</v>
      </c>
      <c r="E1869" s="130" t="s">
        <v>1384</v>
      </c>
      <c r="F1869" s="130" t="s">
        <v>6762</v>
      </c>
      <c r="G1869" s="157" t="s">
        <v>6135</v>
      </c>
    </row>
    <row r="1870" spans="1:7" ht="15">
      <c r="A1870" s="130" t="s">
        <v>1523</v>
      </c>
      <c r="B1870" s="130" t="s">
        <v>1384</v>
      </c>
      <c r="D1870" s="156" t="s">
        <v>1523</v>
      </c>
      <c r="E1870" s="130" t="s">
        <v>1384</v>
      </c>
      <c r="F1870" s="130" t="s">
        <v>6762</v>
      </c>
      <c r="G1870" s="157" t="s">
        <v>6146</v>
      </c>
    </row>
    <row r="1871" spans="1:7" ht="15">
      <c r="A1871" s="130" t="s">
        <v>1524</v>
      </c>
      <c r="B1871" s="130" t="s">
        <v>1384</v>
      </c>
      <c r="D1871" s="156" t="s">
        <v>1524</v>
      </c>
      <c r="E1871" s="130" t="s">
        <v>1384</v>
      </c>
      <c r="F1871" s="130" t="s">
        <v>6762</v>
      </c>
      <c r="G1871" s="157" t="s">
        <v>6154</v>
      </c>
    </row>
    <row r="1872" spans="1:7" ht="15">
      <c r="A1872" s="130" t="s">
        <v>1525</v>
      </c>
      <c r="B1872" s="130" t="s">
        <v>1384</v>
      </c>
      <c r="D1872" s="156" t="s">
        <v>1525</v>
      </c>
      <c r="E1872" s="130" t="s">
        <v>1384</v>
      </c>
      <c r="F1872" s="130" t="s">
        <v>6762</v>
      </c>
      <c r="G1872" s="157" t="s">
        <v>6168</v>
      </c>
    </row>
    <row r="1873" spans="1:7" ht="15">
      <c r="A1873" s="130" t="s">
        <v>1526</v>
      </c>
      <c r="B1873" s="130" t="s">
        <v>1384</v>
      </c>
      <c r="D1873" s="156" t="s">
        <v>1526</v>
      </c>
      <c r="E1873" s="130" t="s">
        <v>1384</v>
      </c>
      <c r="F1873" s="130" t="s">
        <v>6762</v>
      </c>
      <c r="G1873" s="157" t="s">
        <v>6181</v>
      </c>
    </row>
    <row r="1874" spans="1:7" ht="15">
      <c r="A1874" s="130" t="s">
        <v>1527</v>
      </c>
      <c r="B1874" s="130" t="s">
        <v>1384</v>
      </c>
      <c r="D1874" s="156" t="s">
        <v>1527</v>
      </c>
      <c r="E1874" s="130" t="s">
        <v>1384</v>
      </c>
      <c r="F1874" s="130" t="s">
        <v>6762</v>
      </c>
      <c r="G1874" s="157" t="s">
        <v>6242</v>
      </c>
    </row>
    <row r="1875" spans="1:7" ht="15">
      <c r="A1875" s="130" t="s">
        <v>1528</v>
      </c>
      <c r="B1875" s="130" t="s">
        <v>1384</v>
      </c>
      <c r="D1875" s="156" t="s">
        <v>1528</v>
      </c>
      <c r="E1875" s="130" t="s">
        <v>1384</v>
      </c>
      <c r="F1875" s="130" t="s">
        <v>6762</v>
      </c>
      <c r="G1875" s="157" t="s">
        <v>6280</v>
      </c>
    </row>
    <row r="1876" spans="1:7" ht="15">
      <c r="A1876" s="130" t="s">
        <v>1529</v>
      </c>
      <c r="B1876" s="130" t="s">
        <v>1384</v>
      </c>
      <c r="D1876" s="156" t="s">
        <v>1529</v>
      </c>
      <c r="E1876" s="130" t="s">
        <v>1384</v>
      </c>
      <c r="F1876" s="130" t="s">
        <v>6762</v>
      </c>
      <c r="G1876" s="157" t="s">
        <v>6281</v>
      </c>
    </row>
    <row r="1877" spans="1:7" ht="15">
      <c r="A1877" s="130" t="s">
        <v>1530</v>
      </c>
      <c r="B1877" s="130" t="s">
        <v>1384</v>
      </c>
      <c r="D1877" s="156" t="s">
        <v>1530</v>
      </c>
      <c r="E1877" s="130" t="s">
        <v>1384</v>
      </c>
      <c r="F1877" s="130" t="s">
        <v>6762</v>
      </c>
      <c r="G1877" s="157" t="s">
        <v>6285</v>
      </c>
    </row>
    <row r="1878" spans="1:7" ht="15">
      <c r="A1878" s="130" t="s">
        <v>2143</v>
      </c>
      <c r="B1878" s="130" t="s">
        <v>1384</v>
      </c>
      <c r="D1878" s="156" t="s">
        <v>2143</v>
      </c>
      <c r="E1878" s="130" t="s">
        <v>1384</v>
      </c>
      <c r="F1878" s="130" t="s">
        <v>6765</v>
      </c>
      <c r="G1878" s="157" t="s">
        <v>6288</v>
      </c>
    </row>
    <row r="1879" spans="1:7" ht="15">
      <c r="A1879" s="130" t="s">
        <v>1531</v>
      </c>
      <c r="B1879" s="130" t="s">
        <v>1384</v>
      </c>
      <c r="D1879" s="156" t="s">
        <v>1531</v>
      </c>
      <c r="E1879" s="130" t="s">
        <v>1384</v>
      </c>
      <c r="F1879" s="130" t="s">
        <v>6762</v>
      </c>
      <c r="G1879" s="157" t="s">
        <v>6292</v>
      </c>
    </row>
    <row r="1880" spans="1:7" ht="15">
      <c r="A1880" s="130" t="s">
        <v>1532</v>
      </c>
      <c r="B1880" s="130" t="s">
        <v>1384</v>
      </c>
      <c r="D1880" s="156" t="s">
        <v>1532</v>
      </c>
      <c r="E1880" s="130" t="s">
        <v>1384</v>
      </c>
      <c r="F1880" s="130" t="s">
        <v>6762</v>
      </c>
      <c r="G1880" s="157" t="s">
        <v>6308</v>
      </c>
    </row>
    <row r="1881" spans="1:7" ht="15">
      <c r="A1881" s="130" t="s">
        <v>1533</v>
      </c>
      <c r="B1881" s="130" t="s">
        <v>1384</v>
      </c>
      <c r="D1881" s="156" t="s">
        <v>1533</v>
      </c>
      <c r="E1881" s="130" t="s">
        <v>1384</v>
      </c>
      <c r="F1881" s="130" t="s">
        <v>6762</v>
      </c>
      <c r="G1881" s="157" t="s">
        <v>6314</v>
      </c>
    </row>
    <row r="1882" spans="1:7" ht="15">
      <c r="A1882" s="130" t="s">
        <v>2144</v>
      </c>
      <c r="B1882" s="130" t="s">
        <v>1384</v>
      </c>
      <c r="D1882" s="156" t="s">
        <v>2144</v>
      </c>
      <c r="E1882" s="130" t="s">
        <v>1384</v>
      </c>
      <c r="F1882" s="130" t="s">
        <v>6765</v>
      </c>
      <c r="G1882" s="157" t="s">
        <v>6324</v>
      </c>
    </row>
    <row r="1883" spans="1:7" ht="15">
      <c r="A1883" s="130" t="s">
        <v>1534</v>
      </c>
      <c r="B1883" s="130" t="s">
        <v>1384</v>
      </c>
      <c r="D1883" s="156" t="s">
        <v>1534</v>
      </c>
      <c r="E1883" s="130" t="s">
        <v>1384</v>
      </c>
      <c r="F1883" s="130" t="s">
        <v>6762</v>
      </c>
      <c r="G1883" s="157" t="s">
        <v>6336</v>
      </c>
    </row>
    <row r="1884" spans="1:7" ht="15">
      <c r="A1884" s="130" t="s">
        <v>1535</v>
      </c>
      <c r="B1884" s="130" t="s">
        <v>1384</v>
      </c>
      <c r="D1884" s="156" t="s">
        <v>1535</v>
      </c>
      <c r="E1884" s="130" t="s">
        <v>1384</v>
      </c>
      <c r="F1884" s="130" t="s">
        <v>6762</v>
      </c>
      <c r="G1884" s="157" t="s">
        <v>6342</v>
      </c>
    </row>
    <row r="1885" spans="1:7" ht="15">
      <c r="A1885" s="130" t="s">
        <v>1536</v>
      </c>
      <c r="B1885" s="130" t="s">
        <v>1384</v>
      </c>
      <c r="D1885" s="156" t="s">
        <v>1536</v>
      </c>
      <c r="E1885" s="130" t="s">
        <v>1384</v>
      </c>
      <c r="F1885" s="130" t="s">
        <v>6762</v>
      </c>
      <c r="G1885" s="157" t="s">
        <v>6343</v>
      </c>
    </row>
    <row r="1886" spans="1:7" ht="15">
      <c r="A1886" s="130" t="s">
        <v>1537</v>
      </c>
      <c r="B1886" s="130" t="s">
        <v>1384</v>
      </c>
      <c r="D1886" s="156" t="s">
        <v>1537</v>
      </c>
      <c r="E1886" s="130" t="s">
        <v>1384</v>
      </c>
      <c r="F1886" s="130" t="s">
        <v>6762</v>
      </c>
      <c r="G1886" s="157" t="s">
        <v>6344</v>
      </c>
    </row>
    <row r="1887" spans="1:7" ht="15">
      <c r="A1887" s="130" t="s">
        <v>1538</v>
      </c>
      <c r="B1887" s="130" t="s">
        <v>1384</v>
      </c>
      <c r="D1887" s="156" t="s">
        <v>1538</v>
      </c>
      <c r="E1887" s="130" t="s">
        <v>1384</v>
      </c>
      <c r="F1887" s="130" t="s">
        <v>6762</v>
      </c>
      <c r="G1887" s="157" t="s">
        <v>6345</v>
      </c>
    </row>
    <row r="1888" spans="1:7" ht="15">
      <c r="A1888" s="130" t="s">
        <v>1539</v>
      </c>
      <c r="B1888" s="130" t="s">
        <v>1384</v>
      </c>
      <c r="D1888" s="156" t="s">
        <v>1539</v>
      </c>
      <c r="E1888" s="130" t="s">
        <v>1384</v>
      </c>
      <c r="F1888" s="130" t="s">
        <v>6762</v>
      </c>
      <c r="G1888" s="157" t="s">
        <v>6346</v>
      </c>
    </row>
    <row r="1889" spans="1:7" ht="15">
      <c r="A1889" s="130" t="s">
        <v>1540</v>
      </c>
      <c r="B1889" s="130" t="s">
        <v>1384</v>
      </c>
      <c r="D1889" s="156" t="s">
        <v>1540</v>
      </c>
      <c r="E1889" s="130" t="s">
        <v>1384</v>
      </c>
      <c r="F1889" s="130" t="s">
        <v>6762</v>
      </c>
      <c r="G1889" s="157" t="s">
        <v>6347</v>
      </c>
    </row>
    <row r="1890" spans="1:7" ht="15">
      <c r="A1890" s="130" t="s">
        <v>1541</v>
      </c>
      <c r="B1890" s="130" t="s">
        <v>1384</v>
      </c>
      <c r="D1890" s="156" t="s">
        <v>1541</v>
      </c>
      <c r="E1890" s="130" t="s">
        <v>1384</v>
      </c>
      <c r="F1890" s="130" t="s">
        <v>6762</v>
      </c>
      <c r="G1890" s="157" t="s">
        <v>6348</v>
      </c>
    </row>
    <row r="1891" spans="1:7" ht="15">
      <c r="A1891" s="130" t="s">
        <v>1542</v>
      </c>
      <c r="B1891" s="130" t="s">
        <v>1384</v>
      </c>
      <c r="D1891" s="156" t="s">
        <v>1542</v>
      </c>
      <c r="E1891" s="130" t="s">
        <v>1384</v>
      </c>
      <c r="F1891" s="130" t="s">
        <v>6762</v>
      </c>
      <c r="G1891" s="157" t="s">
        <v>6349</v>
      </c>
    </row>
    <row r="1892" spans="1:7" ht="15">
      <c r="A1892" s="130" t="s">
        <v>1543</v>
      </c>
      <c r="B1892" s="130" t="s">
        <v>1384</v>
      </c>
      <c r="D1892" s="156" t="s">
        <v>1543</v>
      </c>
      <c r="E1892" s="130" t="s">
        <v>1384</v>
      </c>
      <c r="F1892" s="130" t="s">
        <v>6762</v>
      </c>
      <c r="G1892" s="157" t="s">
        <v>6350</v>
      </c>
    </row>
    <row r="1893" spans="1:7" ht="15">
      <c r="A1893" s="130" t="s">
        <v>1544</v>
      </c>
      <c r="B1893" s="130" t="s">
        <v>1384</v>
      </c>
      <c r="D1893" s="156" t="s">
        <v>1544</v>
      </c>
      <c r="E1893" s="130" t="s">
        <v>1384</v>
      </c>
      <c r="F1893" s="130" t="s">
        <v>6762</v>
      </c>
      <c r="G1893" s="157" t="s">
        <v>6360</v>
      </c>
    </row>
    <row r="1894" spans="1:7" ht="15">
      <c r="A1894" s="130" t="s">
        <v>1545</v>
      </c>
      <c r="B1894" s="130" t="s">
        <v>1384</v>
      </c>
      <c r="D1894" s="156" t="s">
        <v>1545</v>
      </c>
      <c r="E1894" s="130" t="s">
        <v>1384</v>
      </c>
      <c r="F1894" s="130" t="s">
        <v>6762</v>
      </c>
      <c r="G1894" s="157" t="s">
        <v>6367</v>
      </c>
    </row>
    <row r="1895" spans="1:7" ht="15">
      <c r="A1895" s="130" t="s">
        <v>1546</v>
      </c>
      <c r="B1895" s="130" t="s">
        <v>1384</v>
      </c>
      <c r="D1895" s="156" t="s">
        <v>1546</v>
      </c>
      <c r="E1895" s="130" t="s">
        <v>1384</v>
      </c>
      <c r="F1895" s="130" t="s">
        <v>6762</v>
      </c>
      <c r="G1895" s="157" t="s">
        <v>6395</v>
      </c>
    </row>
    <row r="1896" spans="1:7" ht="15">
      <c r="A1896" s="130" t="s">
        <v>1547</v>
      </c>
      <c r="B1896" s="130" t="s">
        <v>1384</v>
      </c>
      <c r="D1896" s="156" t="s">
        <v>1547</v>
      </c>
      <c r="E1896" s="130" t="s">
        <v>1384</v>
      </c>
      <c r="F1896" s="130" t="s">
        <v>6762</v>
      </c>
      <c r="G1896" s="157" t="s">
        <v>6421</v>
      </c>
    </row>
    <row r="1897" spans="1:7" ht="15">
      <c r="A1897" s="130" t="s">
        <v>1548</v>
      </c>
      <c r="B1897" s="130" t="s">
        <v>1384</v>
      </c>
      <c r="D1897" s="156" t="s">
        <v>1548</v>
      </c>
      <c r="E1897" s="130" t="s">
        <v>1384</v>
      </c>
      <c r="F1897" s="130" t="s">
        <v>6762</v>
      </c>
      <c r="G1897" s="157" t="s">
        <v>6434</v>
      </c>
    </row>
    <row r="1898" spans="1:7" ht="15">
      <c r="A1898" s="130" t="s">
        <v>1549</v>
      </c>
      <c r="B1898" s="130" t="s">
        <v>1384</v>
      </c>
      <c r="D1898" s="156" t="s">
        <v>1549</v>
      </c>
      <c r="E1898" s="130" t="s">
        <v>1384</v>
      </c>
      <c r="F1898" s="130" t="s">
        <v>6762</v>
      </c>
      <c r="G1898" s="157" t="s">
        <v>6435</v>
      </c>
    </row>
    <row r="1899" spans="1:7" ht="15">
      <c r="A1899" s="130" t="s">
        <v>1550</v>
      </c>
      <c r="B1899" s="130" t="s">
        <v>1384</v>
      </c>
      <c r="D1899" s="156" t="s">
        <v>1550</v>
      </c>
      <c r="E1899" s="130" t="s">
        <v>1384</v>
      </c>
      <c r="F1899" s="130" t="s">
        <v>6762</v>
      </c>
      <c r="G1899" s="157" t="s">
        <v>6437</v>
      </c>
    </row>
    <row r="1900" spans="1:7" ht="15">
      <c r="A1900" s="130" t="s">
        <v>1551</v>
      </c>
      <c r="B1900" s="130" t="s">
        <v>1384</v>
      </c>
      <c r="D1900" s="156" t="s">
        <v>1551</v>
      </c>
      <c r="E1900" s="130" t="s">
        <v>1384</v>
      </c>
      <c r="F1900" s="130" t="s">
        <v>6762</v>
      </c>
      <c r="G1900" s="157" t="s">
        <v>6464</v>
      </c>
    </row>
    <row r="1901" spans="1:7" ht="15">
      <c r="A1901" s="130" t="s">
        <v>1552</v>
      </c>
      <c r="B1901" s="130" t="s">
        <v>1384</v>
      </c>
      <c r="D1901" s="156" t="s">
        <v>1552</v>
      </c>
      <c r="E1901" s="130" t="s">
        <v>1384</v>
      </c>
      <c r="F1901" s="130" t="s">
        <v>6762</v>
      </c>
      <c r="G1901" s="157" t="s">
        <v>6540</v>
      </c>
    </row>
    <row r="1902" spans="1:7" ht="15">
      <c r="A1902" s="130" t="s">
        <v>1553</v>
      </c>
      <c r="B1902" s="130" t="s">
        <v>1384</v>
      </c>
      <c r="D1902" s="156" t="s">
        <v>1553</v>
      </c>
      <c r="E1902" s="130" t="s">
        <v>1384</v>
      </c>
      <c r="F1902" s="130" t="s">
        <v>6762</v>
      </c>
      <c r="G1902" s="157" t="s">
        <v>6553</v>
      </c>
    </row>
    <row r="1903" spans="1:7" ht="15">
      <c r="A1903" s="130" t="s">
        <v>1554</v>
      </c>
      <c r="B1903" s="130" t="s">
        <v>1384</v>
      </c>
      <c r="D1903" s="156" t="s">
        <v>1554</v>
      </c>
      <c r="E1903" s="130" t="s">
        <v>1384</v>
      </c>
      <c r="F1903" s="130" t="s">
        <v>6762</v>
      </c>
      <c r="G1903" s="157" t="s">
        <v>6554</v>
      </c>
    </row>
    <row r="1904" spans="1:7" ht="15">
      <c r="A1904" s="130" t="s">
        <v>38</v>
      </c>
      <c r="B1904" s="130" t="s">
        <v>39</v>
      </c>
      <c r="D1904" s="156" t="s">
        <v>38</v>
      </c>
      <c r="E1904" s="130" t="s">
        <v>39</v>
      </c>
      <c r="F1904" s="130" t="s">
        <v>6758</v>
      </c>
      <c r="G1904" s="157" t="s">
        <v>3420</v>
      </c>
    </row>
    <row r="1905" spans="1:7" ht="15">
      <c r="A1905" s="130" t="s">
        <v>40</v>
      </c>
      <c r="B1905" s="130" t="s">
        <v>39</v>
      </c>
      <c r="D1905" s="156" t="s">
        <v>40</v>
      </c>
      <c r="E1905" s="130" t="s">
        <v>39</v>
      </c>
      <c r="F1905" s="130" t="s">
        <v>6758</v>
      </c>
      <c r="G1905" s="157" t="s">
        <v>3449</v>
      </c>
    </row>
    <row r="1906" spans="1:7" ht="15">
      <c r="A1906" s="130" t="s">
        <v>41</v>
      </c>
      <c r="B1906" s="130" t="s">
        <v>39</v>
      </c>
      <c r="D1906" s="156" t="s">
        <v>41</v>
      </c>
      <c r="E1906" s="130" t="s">
        <v>39</v>
      </c>
      <c r="F1906" s="130" t="s">
        <v>6758</v>
      </c>
      <c r="G1906" s="157" t="s">
        <v>3474</v>
      </c>
    </row>
    <row r="1907" spans="1:7" ht="15">
      <c r="A1907" s="130" t="s">
        <v>42</v>
      </c>
      <c r="B1907" s="130" t="s">
        <v>39</v>
      </c>
      <c r="D1907" s="156" t="s">
        <v>42</v>
      </c>
      <c r="E1907" s="130" t="s">
        <v>39</v>
      </c>
      <c r="F1907" s="130" t="s">
        <v>6758</v>
      </c>
      <c r="G1907" s="157" t="s">
        <v>3509</v>
      </c>
    </row>
    <row r="1908" spans="1:7" ht="15">
      <c r="A1908" s="130" t="s">
        <v>43</v>
      </c>
      <c r="B1908" s="130" t="s">
        <v>39</v>
      </c>
      <c r="D1908" s="156" t="s">
        <v>43</v>
      </c>
      <c r="E1908" s="130" t="s">
        <v>39</v>
      </c>
      <c r="F1908" s="130" t="s">
        <v>6758</v>
      </c>
      <c r="G1908" s="157" t="s">
        <v>3511</v>
      </c>
    </row>
    <row r="1909" spans="1:7" ht="15">
      <c r="A1909" s="130" t="s">
        <v>44</v>
      </c>
      <c r="B1909" s="130" t="s">
        <v>39</v>
      </c>
      <c r="D1909" s="156" t="s">
        <v>44</v>
      </c>
      <c r="E1909" s="130" t="s">
        <v>39</v>
      </c>
      <c r="F1909" s="130" t="s">
        <v>6758</v>
      </c>
      <c r="G1909" s="157" t="s">
        <v>3532</v>
      </c>
    </row>
    <row r="1910" spans="1:7" ht="15">
      <c r="A1910" s="130" t="s">
        <v>45</v>
      </c>
      <c r="B1910" s="130" t="s">
        <v>39</v>
      </c>
      <c r="D1910" s="156" t="s">
        <v>45</v>
      </c>
      <c r="E1910" s="130" t="s">
        <v>39</v>
      </c>
      <c r="F1910" s="130" t="s">
        <v>6758</v>
      </c>
      <c r="G1910" s="157" t="s">
        <v>3566</v>
      </c>
    </row>
    <row r="1911" spans="1:7" ht="15">
      <c r="A1911" s="130" t="s">
        <v>46</v>
      </c>
      <c r="B1911" s="130" t="s">
        <v>39</v>
      </c>
      <c r="D1911" s="156" t="s">
        <v>46</v>
      </c>
      <c r="E1911" s="130" t="s">
        <v>39</v>
      </c>
      <c r="F1911" s="130" t="s">
        <v>6758</v>
      </c>
      <c r="G1911" s="157" t="s">
        <v>3567</v>
      </c>
    </row>
    <row r="1912" spans="1:7" ht="15">
      <c r="A1912" s="130" t="s">
        <v>47</v>
      </c>
      <c r="B1912" s="130" t="s">
        <v>39</v>
      </c>
      <c r="D1912" s="156" t="s">
        <v>47</v>
      </c>
      <c r="E1912" s="130" t="s">
        <v>39</v>
      </c>
      <c r="F1912" s="130" t="s">
        <v>6758</v>
      </c>
      <c r="G1912" s="157" t="s">
        <v>3570</v>
      </c>
    </row>
    <row r="1913" spans="1:7" ht="15">
      <c r="A1913" s="130" t="s">
        <v>48</v>
      </c>
      <c r="B1913" s="130" t="s">
        <v>39</v>
      </c>
      <c r="D1913" s="156" t="s">
        <v>48</v>
      </c>
      <c r="E1913" s="130" t="s">
        <v>39</v>
      </c>
      <c r="F1913" s="130" t="s">
        <v>6758</v>
      </c>
      <c r="G1913" s="157" t="s">
        <v>3571</v>
      </c>
    </row>
    <row r="1914" spans="1:7" ht="15">
      <c r="A1914" s="130" t="s">
        <v>49</v>
      </c>
      <c r="B1914" s="130" t="s">
        <v>39</v>
      </c>
      <c r="D1914" s="156" t="s">
        <v>49</v>
      </c>
      <c r="E1914" s="130" t="s">
        <v>39</v>
      </c>
      <c r="F1914" s="130" t="s">
        <v>6758</v>
      </c>
      <c r="G1914" s="157" t="s">
        <v>3573</v>
      </c>
    </row>
    <row r="1915" spans="1:7" ht="15">
      <c r="A1915" s="130" t="s">
        <v>50</v>
      </c>
      <c r="B1915" s="130" t="s">
        <v>39</v>
      </c>
      <c r="D1915" s="156" t="s">
        <v>50</v>
      </c>
      <c r="E1915" s="130" t="s">
        <v>39</v>
      </c>
      <c r="F1915" s="130" t="s">
        <v>6758</v>
      </c>
      <c r="G1915" s="157" t="s">
        <v>3579</v>
      </c>
    </row>
    <row r="1916" spans="1:7" ht="15">
      <c r="A1916" s="130" t="s">
        <v>51</v>
      </c>
      <c r="B1916" s="130" t="s">
        <v>39</v>
      </c>
      <c r="D1916" s="156" t="s">
        <v>51</v>
      </c>
      <c r="E1916" s="130" t="s">
        <v>39</v>
      </c>
      <c r="F1916" s="130" t="s">
        <v>6758</v>
      </c>
      <c r="G1916" s="157" t="s">
        <v>3580</v>
      </c>
    </row>
    <row r="1917" spans="1:7" ht="15">
      <c r="A1917" s="130" t="s">
        <v>52</v>
      </c>
      <c r="B1917" s="130" t="s">
        <v>39</v>
      </c>
      <c r="D1917" s="156" t="s">
        <v>52</v>
      </c>
      <c r="E1917" s="130" t="s">
        <v>39</v>
      </c>
      <c r="F1917" s="130" t="s">
        <v>6758</v>
      </c>
      <c r="G1917" s="157" t="s">
        <v>3582</v>
      </c>
    </row>
    <row r="1918" spans="1:7" ht="15">
      <c r="A1918" s="130" t="s">
        <v>53</v>
      </c>
      <c r="B1918" s="130" t="s">
        <v>39</v>
      </c>
      <c r="D1918" s="156" t="s">
        <v>53</v>
      </c>
      <c r="E1918" s="130" t="s">
        <v>39</v>
      </c>
      <c r="F1918" s="130" t="s">
        <v>6758</v>
      </c>
      <c r="G1918" s="157" t="s">
        <v>3583</v>
      </c>
    </row>
    <row r="1919" spans="1:7" ht="15">
      <c r="A1919" s="130" t="s">
        <v>1678</v>
      </c>
      <c r="B1919" s="130" t="s">
        <v>39</v>
      </c>
      <c r="D1919" s="156" t="s">
        <v>1678</v>
      </c>
      <c r="E1919" s="130" t="s">
        <v>39</v>
      </c>
      <c r="F1919" s="130" t="s">
        <v>6759</v>
      </c>
      <c r="G1919" s="157" t="s">
        <v>3585</v>
      </c>
    </row>
    <row r="1920" spans="1:7" ht="15">
      <c r="A1920" s="130" t="s">
        <v>54</v>
      </c>
      <c r="B1920" s="130" t="s">
        <v>39</v>
      </c>
      <c r="D1920" s="156" t="s">
        <v>54</v>
      </c>
      <c r="E1920" s="130" t="s">
        <v>39</v>
      </c>
      <c r="F1920" s="130" t="s">
        <v>6758</v>
      </c>
      <c r="G1920" s="157" t="s">
        <v>3586</v>
      </c>
    </row>
    <row r="1921" spans="1:7" ht="15">
      <c r="A1921" s="130" t="s">
        <v>55</v>
      </c>
      <c r="B1921" s="130" t="s">
        <v>39</v>
      </c>
      <c r="D1921" s="156" t="s">
        <v>55</v>
      </c>
      <c r="E1921" s="130" t="s">
        <v>39</v>
      </c>
      <c r="F1921" s="130" t="s">
        <v>6758</v>
      </c>
      <c r="G1921" s="157" t="s">
        <v>3587</v>
      </c>
    </row>
    <row r="1922" spans="1:7" ht="15">
      <c r="A1922" s="130" t="s">
        <v>2155</v>
      </c>
      <c r="B1922" s="130" t="s">
        <v>39</v>
      </c>
      <c r="D1922" s="156" t="s">
        <v>2155</v>
      </c>
      <c r="E1922" s="130" t="s">
        <v>39</v>
      </c>
      <c r="F1922" s="130" t="s">
        <v>6764</v>
      </c>
      <c r="G1922" s="157" t="s">
        <v>3588</v>
      </c>
    </row>
    <row r="1923" spans="1:7" ht="15">
      <c r="A1923" s="130" t="s">
        <v>56</v>
      </c>
      <c r="B1923" s="130" t="s">
        <v>39</v>
      </c>
      <c r="D1923" s="156" t="s">
        <v>56</v>
      </c>
      <c r="E1923" s="130" t="s">
        <v>39</v>
      </c>
      <c r="F1923" s="130" t="s">
        <v>6758</v>
      </c>
      <c r="G1923" s="157" t="s">
        <v>3592</v>
      </c>
    </row>
    <row r="1924" spans="1:7" ht="15">
      <c r="A1924" s="130" t="s">
        <v>57</v>
      </c>
      <c r="B1924" s="130" t="s">
        <v>39</v>
      </c>
      <c r="D1924" s="156" t="s">
        <v>57</v>
      </c>
      <c r="E1924" s="130" t="s">
        <v>39</v>
      </c>
      <c r="F1924" s="130" t="s">
        <v>6758</v>
      </c>
      <c r="G1924" s="157" t="s">
        <v>3601</v>
      </c>
    </row>
    <row r="1925" spans="1:7" ht="15">
      <c r="A1925" s="130" t="s">
        <v>58</v>
      </c>
      <c r="B1925" s="130" t="s">
        <v>39</v>
      </c>
      <c r="D1925" s="156" t="s">
        <v>58</v>
      </c>
      <c r="E1925" s="130" t="s">
        <v>39</v>
      </c>
      <c r="F1925" s="130" t="s">
        <v>6758</v>
      </c>
      <c r="G1925" s="157" t="s">
        <v>3618</v>
      </c>
    </row>
    <row r="1926" spans="1:7" ht="15">
      <c r="A1926" s="130" t="s">
        <v>59</v>
      </c>
      <c r="B1926" s="130" t="s">
        <v>39</v>
      </c>
      <c r="D1926" s="156" t="s">
        <v>59</v>
      </c>
      <c r="E1926" s="130" t="s">
        <v>39</v>
      </c>
      <c r="F1926" s="130" t="s">
        <v>6758</v>
      </c>
      <c r="G1926" s="157" t="s">
        <v>3619</v>
      </c>
    </row>
    <row r="1927" spans="1:7" ht="15">
      <c r="A1927" s="130" t="s">
        <v>60</v>
      </c>
      <c r="B1927" s="130" t="s">
        <v>39</v>
      </c>
      <c r="D1927" s="156" t="s">
        <v>60</v>
      </c>
      <c r="E1927" s="130" t="s">
        <v>39</v>
      </c>
      <c r="F1927" s="130" t="s">
        <v>6758</v>
      </c>
      <c r="G1927" s="157" t="s">
        <v>3629</v>
      </c>
    </row>
    <row r="1928" spans="1:7" ht="15">
      <c r="A1928" s="130" t="s">
        <v>61</v>
      </c>
      <c r="B1928" s="130" t="s">
        <v>39</v>
      </c>
      <c r="D1928" s="156" t="s">
        <v>61</v>
      </c>
      <c r="E1928" s="130" t="s">
        <v>39</v>
      </c>
      <c r="F1928" s="130" t="s">
        <v>6758</v>
      </c>
      <c r="G1928" s="157" t="s">
        <v>3644</v>
      </c>
    </row>
    <row r="1929" spans="1:7" ht="15">
      <c r="A1929" s="130" t="s">
        <v>62</v>
      </c>
      <c r="B1929" s="130" t="s">
        <v>39</v>
      </c>
      <c r="D1929" s="156" t="s">
        <v>62</v>
      </c>
      <c r="E1929" s="130" t="s">
        <v>39</v>
      </c>
      <c r="F1929" s="130" t="s">
        <v>6758</v>
      </c>
      <c r="G1929" s="157" t="s">
        <v>3655</v>
      </c>
    </row>
    <row r="1930" spans="1:7" ht="15">
      <c r="A1930" s="130" t="s">
        <v>63</v>
      </c>
      <c r="B1930" s="130" t="s">
        <v>39</v>
      </c>
      <c r="D1930" s="156" t="s">
        <v>63</v>
      </c>
      <c r="E1930" s="130" t="s">
        <v>39</v>
      </c>
      <c r="F1930" s="130" t="s">
        <v>6758</v>
      </c>
      <c r="G1930" s="157" t="s">
        <v>3658</v>
      </c>
    </row>
    <row r="1931" spans="1:7" ht="15">
      <c r="A1931" s="130" t="s">
        <v>64</v>
      </c>
      <c r="B1931" s="130" t="s">
        <v>39</v>
      </c>
      <c r="D1931" s="156" t="s">
        <v>64</v>
      </c>
      <c r="E1931" s="130" t="s">
        <v>39</v>
      </c>
      <c r="F1931" s="130" t="s">
        <v>6758</v>
      </c>
      <c r="G1931" s="157" t="s">
        <v>3683</v>
      </c>
    </row>
    <row r="1932" spans="1:7" ht="15">
      <c r="A1932" s="130" t="s">
        <v>65</v>
      </c>
      <c r="B1932" s="130" t="s">
        <v>39</v>
      </c>
      <c r="D1932" s="156" t="s">
        <v>65</v>
      </c>
      <c r="E1932" s="130" t="s">
        <v>39</v>
      </c>
      <c r="F1932" s="130" t="s">
        <v>6758</v>
      </c>
      <c r="G1932" s="157" t="s">
        <v>3720</v>
      </c>
    </row>
    <row r="1933" spans="1:7" ht="15">
      <c r="A1933" s="130" t="s">
        <v>66</v>
      </c>
      <c r="B1933" s="130" t="s">
        <v>39</v>
      </c>
      <c r="D1933" s="156" t="s">
        <v>66</v>
      </c>
      <c r="E1933" s="130" t="s">
        <v>39</v>
      </c>
      <c r="F1933" s="130" t="s">
        <v>6758</v>
      </c>
      <c r="G1933" s="157" t="s">
        <v>3743</v>
      </c>
    </row>
    <row r="1934" spans="1:7" ht="15">
      <c r="A1934" s="130" t="s">
        <v>67</v>
      </c>
      <c r="B1934" s="130" t="s">
        <v>39</v>
      </c>
      <c r="D1934" s="156" t="s">
        <v>67</v>
      </c>
      <c r="E1934" s="130" t="s">
        <v>39</v>
      </c>
      <c r="F1934" s="130" t="s">
        <v>6758</v>
      </c>
      <c r="G1934" s="157" t="s">
        <v>3744</v>
      </c>
    </row>
    <row r="1935" spans="1:7" ht="15">
      <c r="A1935" s="130" t="s">
        <v>68</v>
      </c>
      <c r="B1935" s="130" t="s">
        <v>39</v>
      </c>
      <c r="D1935" s="156" t="s">
        <v>68</v>
      </c>
      <c r="E1935" s="130" t="s">
        <v>39</v>
      </c>
      <c r="F1935" s="130" t="s">
        <v>6758</v>
      </c>
      <c r="G1935" s="157" t="s">
        <v>3749</v>
      </c>
    </row>
    <row r="1936" spans="1:7" ht="15">
      <c r="A1936" s="130" t="s">
        <v>69</v>
      </c>
      <c r="B1936" s="130" t="s">
        <v>39</v>
      </c>
      <c r="D1936" s="156" t="s">
        <v>69</v>
      </c>
      <c r="E1936" s="130" t="s">
        <v>39</v>
      </c>
      <c r="F1936" s="130" t="s">
        <v>6758</v>
      </c>
      <c r="G1936" s="157" t="s">
        <v>3776</v>
      </c>
    </row>
    <row r="1937" spans="1:7" ht="15">
      <c r="A1937" s="130" t="s">
        <v>70</v>
      </c>
      <c r="B1937" s="130" t="s">
        <v>39</v>
      </c>
      <c r="D1937" s="156" t="s">
        <v>70</v>
      </c>
      <c r="E1937" s="130" t="s">
        <v>39</v>
      </c>
      <c r="F1937" s="130" t="s">
        <v>6758</v>
      </c>
      <c r="G1937" s="157" t="s">
        <v>3783</v>
      </c>
    </row>
    <row r="1938" spans="1:7" ht="15">
      <c r="A1938" s="130" t="s">
        <v>71</v>
      </c>
      <c r="B1938" s="130" t="s">
        <v>39</v>
      </c>
      <c r="D1938" s="156" t="s">
        <v>71</v>
      </c>
      <c r="E1938" s="130" t="s">
        <v>39</v>
      </c>
      <c r="F1938" s="130" t="s">
        <v>6758</v>
      </c>
      <c r="G1938" s="157" t="s">
        <v>3813</v>
      </c>
    </row>
    <row r="1939" spans="1:7" ht="15">
      <c r="A1939" s="130" t="s">
        <v>72</v>
      </c>
      <c r="B1939" s="130" t="s">
        <v>39</v>
      </c>
      <c r="D1939" s="156" t="s">
        <v>72</v>
      </c>
      <c r="E1939" s="130" t="s">
        <v>39</v>
      </c>
      <c r="F1939" s="130" t="s">
        <v>6758</v>
      </c>
      <c r="G1939" s="157" t="s">
        <v>3825</v>
      </c>
    </row>
    <row r="1940" spans="1:7" ht="15">
      <c r="A1940" s="130" t="s">
        <v>2156</v>
      </c>
      <c r="B1940" s="130" t="s">
        <v>39</v>
      </c>
      <c r="D1940" s="156" t="s">
        <v>2156</v>
      </c>
      <c r="E1940" s="130" t="s">
        <v>39</v>
      </c>
      <c r="F1940" s="130" t="s">
        <v>6764</v>
      </c>
      <c r="G1940" s="157" t="s">
        <v>3848</v>
      </c>
    </row>
    <row r="1941" spans="1:7" ht="15">
      <c r="A1941" s="130" t="s">
        <v>73</v>
      </c>
      <c r="B1941" s="130" t="s">
        <v>39</v>
      </c>
      <c r="D1941" s="156" t="s">
        <v>73</v>
      </c>
      <c r="E1941" s="130" t="s">
        <v>39</v>
      </c>
      <c r="F1941" s="130" t="s">
        <v>6758</v>
      </c>
      <c r="G1941" s="157" t="s">
        <v>3893</v>
      </c>
    </row>
    <row r="1942" spans="1:7" ht="15">
      <c r="A1942" s="130" t="s">
        <v>74</v>
      </c>
      <c r="B1942" s="130" t="s">
        <v>39</v>
      </c>
      <c r="D1942" s="156" t="s">
        <v>74</v>
      </c>
      <c r="E1942" s="130" t="s">
        <v>39</v>
      </c>
      <c r="F1942" s="130" t="s">
        <v>6758</v>
      </c>
      <c r="G1942" s="157" t="s">
        <v>3921</v>
      </c>
    </row>
    <row r="1943" spans="1:7" ht="15">
      <c r="A1943" s="130" t="s">
        <v>75</v>
      </c>
      <c r="B1943" s="130" t="s">
        <v>39</v>
      </c>
      <c r="D1943" s="156" t="s">
        <v>75</v>
      </c>
      <c r="E1943" s="130" t="s">
        <v>39</v>
      </c>
      <c r="F1943" s="130" t="s">
        <v>6758</v>
      </c>
      <c r="G1943" s="157" t="s">
        <v>3925</v>
      </c>
    </row>
    <row r="1944" spans="1:7" ht="15">
      <c r="A1944" s="130" t="s">
        <v>76</v>
      </c>
      <c r="B1944" s="130" t="s">
        <v>39</v>
      </c>
      <c r="D1944" s="156" t="s">
        <v>76</v>
      </c>
      <c r="E1944" s="130" t="s">
        <v>39</v>
      </c>
      <c r="F1944" s="130" t="s">
        <v>6758</v>
      </c>
      <c r="G1944" s="157" t="s">
        <v>3927</v>
      </c>
    </row>
    <row r="1945" spans="1:7" ht="15">
      <c r="A1945" s="130" t="s">
        <v>77</v>
      </c>
      <c r="B1945" s="130" t="s">
        <v>39</v>
      </c>
      <c r="D1945" s="156" t="s">
        <v>77</v>
      </c>
      <c r="E1945" s="130" t="s">
        <v>39</v>
      </c>
      <c r="F1945" s="130" t="s">
        <v>6758</v>
      </c>
      <c r="G1945" s="157" t="s">
        <v>3939</v>
      </c>
    </row>
    <row r="1946" spans="1:7" ht="15">
      <c r="A1946" s="130" t="s">
        <v>78</v>
      </c>
      <c r="B1946" s="130" t="s">
        <v>39</v>
      </c>
      <c r="D1946" s="156" t="s">
        <v>78</v>
      </c>
      <c r="E1946" s="130" t="s">
        <v>39</v>
      </c>
      <c r="F1946" s="130" t="s">
        <v>6758</v>
      </c>
      <c r="G1946" s="157" t="s">
        <v>3940</v>
      </c>
    </row>
    <row r="1947" spans="1:7" ht="15">
      <c r="A1947" s="130" t="s">
        <v>79</v>
      </c>
      <c r="B1947" s="130" t="s">
        <v>39</v>
      </c>
      <c r="D1947" s="156" t="s">
        <v>79</v>
      </c>
      <c r="E1947" s="130" t="s">
        <v>39</v>
      </c>
      <c r="F1947" s="130" t="s">
        <v>6758</v>
      </c>
      <c r="G1947" s="157" t="s">
        <v>3949</v>
      </c>
    </row>
    <row r="1948" spans="1:7" ht="15">
      <c r="A1948" s="130" t="s">
        <v>80</v>
      </c>
      <c r="B1948" s="130" t="s">
        <v>39</v>
      </c>
      <c r="D1948" s="156" t="s">
        <v>80</v>
      </c>
      <c r="E1948" s="130" t="s">
        <v>39</v>
      </c>
      <c r="F1948" s="130" t="s">
        <v>6758</v>
      </c>
      <c r="G1948" s="157" t="s">
        <v>3950</v>
      </c>
    </row>
    <row r="1949" spans="1:7" ht="15">
      <c r="A1949" s="130" t="s">
        <v>81</v>
      </c>
      <c r="B1949" s="130" t="s">
        <v>39</v>
      </c>
      <c r="D1949" s="156" t="s">
        <v>81</v>
      </c>
      <c r="E1949" s="130" t="s">
        <v>39</v>
      </c>
      <c r="F1949" s="130" t="s">
        <v>6758</v>
      </c>
      <c r="G1949" s="157" t="s">
        <v>3963</v>
      </c>
    </row>
    <row r="1950" spans="1:7" ht="15">
      <c r="A1950" s="130" t="s">
        <v>82</v>
      </c>
      <c r="B1950" s="130" t="s">
        <v>39</v>
      </c>
      <c r="D1950" s="156" t="s">
        <v>82</v>
      </c>
      <c r="E1950" s="130" t="s">
        <v>39</v>
      </c>
      <c r="F1950" s="130" t="s">
        <v>6758</v>
      </c>
      <c r="G1950" s="157" t="s">
        <v>4027</v>
      </c>
    </row>
    <row r="1951" spans="1:7" ht="15">
      <c r="A1951" s="130" t="s">
        <v>83</v>
      </c>
      <c r="B1951" s="130" t="s">
        <v>39</v>
      </c>
      <c r="D1951" s="156" t="s">
        <v>83</v>
      </c>
      <c r="E1951" s="130" t="s">
        <v>39</v>
      </c>
      <c r="F1951" s="130" t="s">
        <v>6758</v>
      </c>
      <c r="G1951" s="157" t="s">
        <v>4035</v>
      </c>
    </row>
    <row r="1952" spans="1:7" ht="15">
      <c r="A1952" s="130" t="s">
        <v>84</v>
      </c>
      <c r="B1952" s="130" t="s">
        <v>39</v>
      </c>
      <c r="D1952" s="156" t="s">
        <v>84</v>
      </c>
      <c r="E1952" s="130" t="s">
        <v>39</v>
      </c>
      <c r="F1952" s="130" t="s">
        <v>6758</v>
      </c>
      <c r="G1952" s="157" t="s">
        <v>4069</v>
      </c>
    </row>
    <row r="1953" spans="1:7" ht="15">
      <c r="A1953" s="130" t="s">
        <v>85</v>
      </c>
      <c r="B1953" s="130" t="s">
        <v>39</v>
      </c>
      <c r="D1953" s="156" t="s">
        <v>85</v>
      </c>
      <c r="E1953" s="130" t="s">
        <v>39</v>
      </c>
      <c r="F1953" s="130" t="s">
        <v>6758</v>
      </c>
      <c r="G1953" s="157" t="s">
        <v>4071</v>
      </c>
    </row>
    <row r="1954" spans="1:7" ht="15">
      <c r="A1954" s="130" t="s">
        <v>86</v>
      </c>
      <c r="B1954" s="130" t="s">
        <v>39</v>
      </c>
      <c r="D1954" s="156" t="s">
        <v>86</v>
      </c>
      <c r="E1954" s="130" t="s">
        <v>39</v>
      </c>
      <c r="F1954" s="130" t="s">
        <v>6758</v>
      </c>
      <c r="G1954" s="157" t="s">
        <v>4170</v>
      </c>
    </row>
    <row r="1955" spans="1:7" ht="15">
      <c r="A1955" s="130" t="s">
        <v>87</v>
      </c>
      <c r="B1955" s="130" t="s">
        <v>39</v>
      </c>
      <c r="D1955" s="156" t="s">
        <v>87</v>
      </c>
      <c r="E1955" s="130" t="s">
        <v>39</v>
      </c>
      <c r="F1955" s="130" t="s">
        <v>6758</v>
      </c>
      <c r="G1955" s="157" t="s">
        <v>4199</v>
      </c>
    </row>
    <row r="1956" spans="1:7" ht="15">
      <c r="A1956" s="130" t="s">
        <v>88</v>
      </c>
      <c r="B1956" s="130" t="s">
        <v>39</v>
      </c>
      <c r="D1956" s="156" t="s">
        <v>88</v>
      </c>
      <c r="E1956" s="130" t="s">
        <v>39</v>
      </c>
      <c r="F1956" s="130" t="s">
        <v>6758</v>
      </c>
      <c r="G1956" s="157" t="s">
        <v>4204</v>
      </c>
    </row>
    <row r="1957" spans="1:7" ht="15">
      <c r="A1957" s="130" t="s">
        <v>89</v>
      </c>
      <c r="B1957" s="130" t="s">
        <v>39</v>
      </c>
      <c r="D1957" s="156" t="s">
        <v>89</v>
      </c>
      <c r="E1957" s="130" t="s">
        <v>39</v>
      </c>
      <c r="F1957" s="130" t="s">
        <v>6758</v>
      </c>
      <c r="G1957" s="157" t="s">
        <v>4206</v>
      </c>
    </row>
    <row r="1958" spans="1:7" ht="15">
      <c r="A1958" s="130" t="s">
        <v>2157</v>
      </c>
      <c r="B1958" s="130" t="s">
        <v>39</v>
      </c>
      <c r="D1958" s="156" t="s">
        <v>2157</v>
      </c>
      <c r="E1958" s="130" t="s">
        <v>39</v>
      </c>
      <c r="F1958" s="130" t="s">
        <v>6764</v>
      </c>
      <c r="G1958" s="157" t="s">
        <v>4212</v>
      </c>
    </row>
    <row r="1959" spans="1:7" ht="15">
      <c r="A1959" s="130" t="s">
        <v>90</v>
      </c>
      <c r="B1959" s="130" t="s">
        <v>39</v>
      </c>
      <c r="D1959" s="156" t="s">
        <v>90</v>
      </c>
      <c r="E1959" s="130" t="s">
        <v>39</v>
      </c>
      <c r="F1959" s="130" t="s">
        <v>6758</v>
      </c>
      <c r="G1959" s="157" t="s">
        <v>4233</v>
      </c>
    </row>
    <row r="1960" spans="1:7" ht="15">
      <c r="A1960" s="130" t="s">
        <v>91</v>
      </c>
      <c r="B1960" s="130" t="s">
        <v>39</v>
      </c>
      <c r="D1960" s="156" t="s">
        <v>91</v>
      </c>
      <c r="E1960" s="130" t="s">
        <v>39</v>
      </c>
      <c r="F1960" s="130" t="s">
        <v>6758</v>
      </c>
      <c r="G1960" s="157" t="s">
        <v>4234</v>
      </c>
    </row>
    <row r="1961" spans="1:7" ht="15">
      <c r="A1961" s="130" t="s">
        <v>92</v>
      </c>
      <c r="B1961" s="130" t="s">
        <v>39</v>
      </c>
      <c r="D1961" s="156" t="s">
        <v>92</v>
      </c>
      <c r="E1961" s="130" t="s">
        <v>39</v>
      </c>
      <c r="F1961" s="130" t="s">
        <v>6758</v>
      </c>
      <c r="G1961" s="157" t="s">
        <v>4245</v>
      </c>
    </row>
    <row r="1962" spans="1:7" ht="15">
      <c r="A1962" s="130" t="s">
        <v>93</v>
      </c>
      <c r="B1962" s="130" t="s">
        <v>39</v>
      </c>
      <c r="D1962" s="156" t="s">
        <v>93</v>
      </c>
      <c r="E1962" s="130" t="s">
        <v>39</v>
      </c>
      <c r="F1962" s="130" t="s">
        <v>6758</v>
      </c>
      <c r="G1962" s="157" t="s">
        <v>4247</v>
      </c>
    </row>
    <row r="1963" spans="1:7" ht="15">
      <c r="A1963" s="130" t="s">
        <v>94</v>
      </c>
      <c r="B1963" s="130" t="s">
        <v>39</v>
      </c>
      <c r="D1963" s="156" t="s">
        <v>94</v>
      </c>
      <c r="E1963" s="130" t="s">
        <v>39</v>
      </c>
      <c r="F1963" s="130" t="s">
        <v>6758</v>
      </c>
      <c r="G1963" s="157" t="s">
        <v>4284</v>
      </c>
    </row>
    <row r="1964" spans="1:7" ht="15">
      <c r="A1964" s="130" t="s">
        <v>95</v>
      </c>
      <c r="B1964" s="130" t="s">
        <v>39</v>
      </c>
      <c r="D1964" s="156" t="s">
        <v>95</v>
      </c>
      <c r="E1964" s="130" t="s">
        <v>39</v>
      </c>
      <c r="F1964" s="130" t="s">
        <v>6758</v>
      </c>
      <c r="G1964" s="157" t="s">
        <v>4297</v>
      </c>
    </row>
    <row r="1965" spans="1:7" ht="15">
      <c r="A1965" s="130" t="s">
        <v>96</v>
      </c>
      <c r="B1965" s="130" t="s">
        <v>39</v>
      </c>
      <c r="D1965" s="156" t="s">
        <v>96</v>
      </c>
      <c r="E1965" s="130" t="s">
        <v>39</v>
      </c>
      <c r="F1965" s="130" t="s">
        <v>6758</v>
      </c>
      <c r="G1965" s="157" t="s">
        <v>4305</v>
      </c>
    </row>
    <row r="1966" spans="1:7" ht="15">
      <c r="A1966" s="130" t="s">
        <v>97</v>
      </c>
      <c r="B1966" s="130" t="s">
        <v>39</v>
      </c>
      <c r="D1966" s="156" t="s">
        <v>97</v>
      </c>
      <c r="E1966" s="130" t="s">
        <v>39</v>
      </c>
      <c r="F1966" s="130" t="s">
        <v>6758</v>
      </c>
      <c r="G1966" s="157" t="s">
        <v>4314</v>
      </c>
    </row>
    <row r="1967" spans="1:7" ht="15">
      <c r="A1967" s="130" t="s">
        <v>98</v>
      </c>
      <c r="B1967" s="130" t="s">
        <v>39</v>
      </c>
      <c r="D1967" s="156" t="s">
        <v>98</v>
      </c>
      <c r="E1967" s="130" t="s">
        <v>39</v>
      </c>
      <c r="F1967" s="130" t="s">
        <v>6758</v>
      </c>
      <c r="G1967" s="157" t="s">
        <v>4348</v>
      </c>
    </row>
    <row r="1968" spans="1:7" ht="15">
      <c r="A1968" s="130" t="s">
        <v>99</v>
      </c>
      <c r="B1968" s="130" t="s">
        <v>39</v>
      </c>
      <c r="D1968" s="156" t="s">
        <v>99</v>
      </c>
      <c r="E1968" s="130" t="s">
        <v>39</v>
      </c>
      <c r="F1968" s="130" t="s">
        <v>6758</v>
      </c>
      <c r="G1968" s="157" t="s">
        <v>4357</v>
      </c>
    </row>
    <row r="1969" spans="1:7" ht="15">
      <c r="A1969" s="130" t="s">
        <v>100</v>
      </c>
      <c r="B1969" s="130" t="s">
        <v>39</v>
      </c>
      <c r="D1969" s="156" t="s">
        <v>100</v>
      </c>
      <c r="E1969" s="130" t="s">
        <v>39</v>
      </c>
      <c r="F1969" s="130" t="s">
        <v>6758</v>
      </c>
      <c r="G1969" s="157" t="s">
        <v>4368</v>
      </c>
    </row>
    <row r="1970" spans="1:7" ht="15">
      <c r="A1970" s="130" t="s">
        <v>101</v>
      </c>
      <c r="B1970" s="130" t="s">
        <v>39</v>
      </c>
      <c r="D1970" s="156" t="s">
        <v>101</v>
      </c>
      <c r="E1970" s="130" t="s">
        <v>39</v>
      </c>
      <c r="F1970" s="130" t="s">
        <v>6758</v>
      </c>
      <c r="G1970" s="157" t="s">
        <v>4386</v>
      </c>
    </row>
    <row r="1971" spans="1:7" ht="15">
      <c r="A1971" s="130" t="s">
        <v>102</v>
      </c>
      <c r="B1971" s="130" t="s">
        <v>39</v>
      </c>
      <c r="D1971" s="156" t="s">
        <v>102</v>
      </c>
      <c r="E1971" s="130" t="s">
        <v>39</v>
      </c>
      <c r="F1971" s="130" t="s">
        <v>6758</v>
      </c>
      <c r="G1971" s="157" t="s">
        <v>4394</v>
      </c>
    </row>
    <row r="1972" spans="1:7" ht="15">
      <c r="A1972" s="130" t="s">
        <v>103</v>
      </c>
      <c r="B1972" s="130" t="s">
        <v>39</v>
      </c>
      <c r="D1972" s="156" t="s">
        <v>103</v>
      </c>
      <c r="E1972" s="130" t="s">
        <v>39</v>
      </c>
      <c r="F1972" s="130" t="s">
        <v>6758</v>
      </c>
      <c r="G1972" s="157" t="s">
        <v>4418</v>
      </c>
    </row>
    <row r="1973" spans="1:7" ht="15">
      <c r="A1973" s="130" t="s">
        <v>104</v>
      </c>
      <c r="B1973" s="130" t="s">
        <v>39</v>
      </c>
      <c r="D1973" s="156" t="s">
        <v>104</v>
      </c>
      <c r="E1973" s="130" t="s">
        <v>39</v>
      </c>
      <c r="F1973" s="130" t="s">
        <v>6758</v>
      </c>
      <c r="G1973" s="157" t="s">
        <v>4426</v>
      </c>
    </row>
    <row r="1974" spans="1:7" ht="15">
      <c r="A1974" s="130" t="s">
        <v>105</v>
      </c>
      <c r="B1974" s="130" t="s">
        <v>39</v>
      </c>
      <c r="D1974" s="156" t="s">
        <v>105</v>
      </c>
      <c r="E1974" s="130" t="s">
        <v>39</v>
      </c>
      <c r="F1974" s="130" t="s">
        <v>6758</v>
      </c>
      <c r="G1974" s="157" t="s">
        <v>4441</v>
      </c>
    </row>
    <row r="1975" spans="1:7" ht="15">
      <c r="A1975" s="130" t="s">
        <v>2158</v>
      </c>
      <c r="B1975" s="130" t="s">
        <v>39</v>
      </c>
      <c r="D1975" s="156" t="s">
        <v>2158</v>
      </c>
      <c r="E1975" s="130" t="s">
        <v>39</v>
      </c>
      <c r="F1975" s="130" t="s">
        <v>6764</v>
      </c>
      <c r="G1975" s="157" t="s">
        <v>4460</v>
      </c>
    </row>
    <row r="1976" spans="1:7" ht="15">
      <c r="A1976" s="130" t="s">
        <v>106</v>
      </c>
      <c r="B1976" s="130" t="s">
        <v>39</v>
      </c>
      <c r="D1976" s="156" t="s">
        <v>106</v>
      </c>
      <c r="E1976" s="130" t="s">
        <v>39</v>
      </c>
      <c r="F1976" s="130" t="s">
        <v>6758</v>
      </c>
      <c r="G1976" s="157" t="s">
        <v>4466</v>
      </c>
    </row>
    <row r="1977" spans="1:7" ht="15">
      <c r="A1977" s="130" t="s">
        <v>107</v>
      </c>
      <c r="B1977" s="130" t="s">
        <v>39</v>
      </c>
      <c r="D1977" s="156" t="s">
        <v>107</v>
      </c>
      <c r="E1977" s="130" t="s">
        <v>39</v>
      </c>
      <c r="F1977" s="130" t="s">
        <v>6758</v>
      </c>
      <c r="G1977" s="157" t="s">
        <v>4479</v>
      </c>
    </row>
    <row r="1978" spans="1:7" ht="15">
      <c r="A1978" s="130" t="s">
        <v>108</v>
      </c>
      <c r="B1978" s="130" t="s">
        <v>39</v>
      </c>
      <c r="D1978" s="156" t="s">
        <v>108</v>
      </c>
      <c r="E1978" s="130" t="s">
        <v>39</v>
      </c>
      <c r="F1978" s="130" t="s">
        <v>6758</v>
      </c>
      <c r="G1978" s="157" t="s">
        <v>4492</v>
      </c>
    </row>
    <row r="1979" spans="1:7" ht="15">
      <c r="A1979" s="130" t="s">
        <v>109</v>
      </c>
      <c r="B1979" s="130" t="s">
        <v>39</v>
      </c>
      <c r="D1979" s="156" t="s">
        <v>109</v>
      </c>
      <c r="E1979" s="130" t="s">
        <v>39</v>
      </c>
      <c r="F1979" s="130" t="s">
        <v>6758</v>
      </c>
      <c r="G1979" s="157" t="s">
        <v>4495</v>
      </c>
    </row>
    <row r="1980" spans="1:7" ht="15">
      <c r="A1980" s="130" t="s">
        <v>2159</v>
      </c>
      <c r="B1980" s="130" t="s">
        <v>39</v>
      </c>
      <c r="D1980" s="156" t="s">
        <v>2159</v>
      </c>
      <c r="E1980" s="130" t="s">
        <v>39</v>
      </c>
      <c r="F1980" s="130" t="s">
        <v>6764</v>
      </c>
      <c r="G1980" s="157" t="s">
        <v>4496</v>
      </c>
    </row>
    <row r="1981" spans="1:7" ht="15">
      <c r="A1981" s="130" t="s">
        <v>2160</v>
      </c>
      <c r="B1981" s="130" t="s">
        <v>39</v>
      </c>
      <c r="D1981" s="156" t="s">
        <v>2160</v>
      </c>
      <c r="E1981" s="130" t="s">
        <v>39</v>
      </c>
      <c r="F1981" s="130" t="s">
        <v>6764</v>
      </c>
      <c r="G1981" s="157" t="s">
        <v>4509</v>
      </c>
    </row>
    <row r="1982" spans="1:7" ht="15">
      <c r="A1982" s="130" t="s">
        <v>110</v>
      </c>
      <c r="B1982" s="130" t="s">
        <v>39</v>
      </c>
      <c r="D1982" s="156" t="s">
        <v>110</v>
      </c>
      <c r="E1982" s="130" t="s">
        <v>39</v>
      </c>
      <c r="F1982" s="130" t="s">
        <v>6758</v>
      </c>
      <c r="G1982" s="157" t="s">
        <v>4521</v>
      </c>
    </row>
    <row r="1983" spans="1:7" ht="15">
      <c r="A1983" s="130" t="s">
        <v>111</v>
      </c>
      <c r="B1983" s="130" t="s">
        <v>39</v>
      </c>
      <c r="D1983" s="156" t="s">
        <v>111</v>
      </c>
      <c r="E1983" s="130" t="s">
        <v>39</v>
      </c>
      <c r="F1983" s="130" t="s">
        <v>6758</v>
      </c>
      <c r="G1983" s="157" t="s">
        <v>4539</v>
      </c>
    </row>
    <row r="1984" spans="1:7" ht="15">
      <c r="A1984" s="130" t="s">
        <v>112</v>
      </c>
      <c r="B1984" s="130" t="s">
        <v>39</v>
      </c>
      <c r="D1984" s="156" t="s">
        <v>112</v>
      </c>
      <c r="E1984" s="130" t="s">
        <v>39</v>
      </c>
      <c r="F1984" s="130" t="s">
        <v>6758</v>
      </c>
      <c r="G1984" s="157" t="s">
        <v>4571</v>
      </c>
    </row>
    <row r="1985" spans="1:7" ht="15">
      <c r="A1985" s="130" t="s">
        <v>113</v>
      </c>
      <c r="B1985" s="130" t="s">
        <v>39</v>
      </c>
      <c r="D1985" s="156" t="s">
        <v>113</v>
      </c>
      <c r="E1985" s="130" t="s">
        <v>39</v>
      </c>
      <c r="F1985" s="130" t="s">
        <v>6758</v>
      </c>
      <c r="G1985" s="157" t="s">
        <v>4576</v>
      </c>
    </row>
    <row r="1986" spans="1:7" ht="15">
      <c r="A1986" s="130" t="s">
        <v>114</v>
      </c>
      <c r="B1986" s="130" t="s">
        <v>39</v>
      </c>
      <c r="D1986" s="156" t="s">
        <v>114</v>
      </c>
      <c r="E1986" s="130" t="s">
        <v>39</v>
      </c>
      <c r="F1986" s="130" t="s">
        <v>6758</v>
      </c>
      <c r="G1986" s="157" t="s">
        <v>4589</v>
      </c>
    </row>
    <row r="1987" spans="1:7" ht="15">
      <c r="A1987" s="130" t="s">
        <v>1679</v>
      </c>
      <c r="B1987" s="130" t="s">
        <v>39</v>
      </c>
      <c r="D1987" s="156" t="s">
        <v>1679</v>
      </c>
      <c r="E1987" s="130" t="s">
        <v>39</v>
      </c>
      <c r="F1987" s="130" t="s">
        <v>6759</v>
      </c>
      <c r="G1987" s="157" t="s">
        <v>4600</v>
      </c>
    </row>
    <row r="1988" spans="1:7" ht="15">
      <c r="A1988" s="130" t="s">
        <v>115</v>
      </c>
      <c r="B1988" s="130" t="s">
        <v>39</v>
      </c>
      <c r="D1988" s="156" t="s">
        <v>115</v>
      </c>
      <c r="E1988" s="130" t="s">
        <v>39</v>
      </c>
      <c r="F1988" s="130" t="s">
        <v>6758</v>
      </c>
      <c r="G1988" s="157" t="s">
        <v>4605</v>
      </c>
    </row>
    <row r="1989" spans="1:7" ht="15">
      <c r="A1989" s="130" t="s">
        <v>116</v>
      </c>
      <c r="B1989" s="130" t="s">
        <v>39</v>
      </c>
      <c r="D1989" s="156" t="s">
        <v>116</v>
      </c>
      <c r="E1989" s="130" t="s">
        <v>39</v>
      </c>
      <c r="F1989" s="130" t="s">
        <v>6758</v>
      </c>
      <c r="G1989" s="157" t="s">
        <v>4606</v>
      </c>
    </row>
    <row r="1990" spans="1:7" ht="15">
      <c r="A1990" s="130" t="s">
        <v>117</v>
      </c>
      <c r="B1990" s="130" t="s">
        <v>39</v>
      </c>
      <c r="D1990" s="156" t="s">
        <v>117</v>
      </c>
      <c r="E1990" s="130" t="s">
        <v>39</v>
      </c>
      <c r="F1990" s="130" t="s">
        <v>6758</v>
      </c>
      <c r="G1990" s="157" t="s">
        <v>4607</v>
      </c>
    </row>
    <row r="1991" spans="1:7" ht="15">
      <c r="A1991" s="130" t="s">
        <v>118</v>
      </c>
      <c r="B1991" s="130" t="s">
        <v>39</v>
      </c>
      <c r="D1991" s="156" t="s">
        <v>118</v>
      </c>
      <c r="E1991" s="130" t="s">
        <v>39</v>
      </c>
      <c r="F1991" s="130" t="s">
        <v>6758</v>
      </c>
      <c r="G1991" s="157" t="s">
        <v>4608</v>
      </c>
    </row>
    <row r="1992" spans="1:7" ht="15">
      <c r="A1992" s="130" t="s">
        <v>119</v>
      </c>
      <c r="B1992" s="130" t="s">
        <v>39</v>
      </c>
      <c r="D1992" s="156" t="s">
        <v>119</v>
      </c>
      <c r="E1992" s="130" t="s">
        <v>39</v>
      </c>
      <c r="F1992" s="130" t="s">
        <v>6758</v>
      </c>
      <c r="G1992" s="157" t="s">
        <v>4609</v>
      </c>
    </row>
    <row r="1993" spans="1:7" ht="15">
      <c r="A1993" s="130" t="s">
        <v>120</v>
      </c>
      <c r="B1993" s="130" t="s">
        <v>39</v>
      </c>
      <c r="D1993" s="156" t="s">
        <v>120</v>
      </c>
      <c r="E1993" s="130" t="s">
        <v>39</v>
      </c>
      <c r="F1993" s="130" t="s">
        <v>6758</v>
      </c>
      <c r="G1993" s="157" t="s">
        <v>4610</v>
      </c>
    </row>
    <row r="1994" spans="1:7" ht="15">
      <c r="A1994" s="130" t="s">
        <v>121</v>
      </c>
      <c r="B1994" s="130" t="s">
        <v>39</v>
      </c>
      <c r="D1994" s="156" t="s">
        <v>121</v>
      </c>
      <c r="E1994" s="130" t="s">
        <v>39</v>
      </c>
      <c r="F1994" s="130" t="s">
        <v>6758</v>
      </c>
      <c r="G1994" s="157" t="s">
        <v>4612</v>
      </c>
    </row>
    <row r="1995" spans="1:7" ht="15">
      <c r="A1995" s="130" t="s">
        <v>122</v>
      </c>
      <c r="B1995" s="130" t="s">
        <v>39</v>
      </c>
      <c r="D1995" s="156" t="s">
        <v>122</v>
      </c>
      <c r="E1995" s="130" t="s">
        <v>39</v>
      </c>
      <c r="F1995" s="130" t="s">
        <v>6758</v>
      </c>
      <c r="G1995" s="157" t="s">
        <v>4613</v>
      </c>
    </row>
    <row r="1996" spans="1:7" ht="15">
      <c r="A1996" s="130" t="s">
        <v>123</v>
      </c>
      <c r="B1996" s="130" t="s">
        <v>39</v>
      </c>
      <c r="D1996" s="156" t="s">
        <v>123</v>
      </c>
      <c r="E1996" s="130" t="s">
        <v>39</v>
      </c>
      <c r="F1996" s="130" t="s">
        <v>6758</v>
      </c>
      <c r="G1996" s="157" t="s">
        <v>4615</v>
      </c>
    </row>
    <row r="1997" spans="1:7" ht="15">
      <c r="A1997" s="130" t="s">
        <v>124</v>
      </c>
      <c r="B1997" s="130" t="s">
        <v>39</v>
      </c>
      <c r="D1997" s="156" t="s">
        <v>124</v>
      </c>
      <c r="E1997" s="130" t="s">
        <v>39</v>
      </c>
      <c r="F1997" s="130" t="s">
        <v>6758</v>
      </c>
      <c r="G1997" s="157" t="s">
        <v>4619</v>
      </c>
    </row>
    <row r="1998" spans="1:7" ht="15">
      <c r="A1998" s="130" t="s">
        <v>125</v>
      </c>
      <c r="B1998" s="130" t="s">
        <v>39</v>
      </c>
      <c r="D1998" s="156" t="s">
        <v>125</v>
      </c>
      <c r="E1998" s="130" t="s">
        <v>39</v>
      </c>
      <c r="F1998" s="130" t="s">
        <v>6758</v>
      </c>
      <c r="G1998" s="157" t="s">
        <v>4621</v>
      </c>
    </row>
    <row r="1999" spans="1:7" ht="15">
      <c r="A1999" s="130" t="s">
        <v>126</v>
      </c>
      <c r="B1999" s="130" t="s">
        <v>39</v>
      </c>
      <c r="D1999" s="156" t="s">
        <v>126</v>
      </c>
      <c r="E1999" s="130" t="s">
        <v>39</v>
      </c>
      <c r="F1999" s="130" t="s">
        <v>6758</v>
      </c>
      <c r="G1999" s="157" t="s">
        <v>4640</v>
      </c>
    </row>
    <row r="2000" spans="1:7" ht="15">
      <c r="A2000" s="130" t="s">
        <v>127</v>
      </c>
      <c r="B2000" s="130" t="s">
        <v>39</v>
      </c>
      <c r="D2000" s="156" t="s">
        <v>127</v>
      </c>
      <c r="E2000" s="130" t="s">
        <v>39</v>
      </c>
      <c r="F2000" s="130" t="s">
        <v>6758</v>
      </c>
      <c r="G2000" s="157" t="s">
        <v>4642</v>
      </c>
    </row>
    <row r="2001" spans="1:7" ht="15">
      <c r="A2001" s="130" t="s">
        <v>128</v>
      </c>
      <c r="B2001" s="130" t="s">
        <v>39</v>
      </c>
      <c r="D2001" s="156" t="s">
        <v>128</v>
      </c>
      <c r="E2001" s="130" t="s">
        <v>39</v>
      </c>
      <c r="F2001" s="130" t="s">
        <v>6758</v>
      </c>
      <c r="G2001" s="157" t="s">
        <v>4652</v>
      </c>
    </row>
    <row r="2002" spans="1:7" ht="15">
      <c r="A2002" s="130" t="s">
        <v>129</v>
      </c>
      <c r="B2002" s="130" t="s">
        <v>39</v>
      </c>
      <c r="D2002" s="156" t="s">
        <v>129</v>
      </c>
      <c r="E2002" s="130" t="s">
        <v>39</v>
      </c>
      <c r="F2002" s="130" t="s">
        <v>6758</v>
      </c>
      <c r="G2002" s="157" t="s">
        <v>4666</v>
      </c>
    </row>
    <row r="2003" spans="1:7" ht="15">
      <c r="A2003" s="130" t="s">
        <v>130</v>
      </c>
      <c r="B2003" s="130" t="s">
        <v>39</v>
      </c>
      <c r="D2003" s="156" t="s">
        <v>130</v>
      </c>
      <c r="E2003" s="130" t="s">
        <v>39</v>
      </c>
      <c r="F2003" s="130" t="s">
        <v>6758</v>
      </c>
      <c r="G2003" s="157" t="s">
        <v>4688</v>
      </c>
    </row>
    <row r="2004" spans="1:7" ht="15">
      <c r="A2004" s="130" t="s">
        <v>131</v>
      </c>
      <c r="B2004" s="130" t="s">
        <v>39</v>
      </c>
      <c r="D2004" s="156" t="s">
        <v>131</v>
      </c>
      <c r="E2004" s="130" t="s">
        <v>39</v>
      </c>
      <c r="F2004" s="130" t="s">
        <v>6758</v>
      </c>
      <c r="G2004" s="157" t="s">
        <v>4693</v>
      </c>
    </row>
    <row r="2005" spans="1:7" ht="15">
      <c r="A2005" s="130" t="s">
        <v>132</v>
      </c>
      <c r="B2005" s="130" t="s">
        <v>39</v>
      </c>
      <c r="D2005" s="156" t="s">
        <v>132</v>
      </c>
      <c r="E2005" s="130" t="s">
        <v>39</v>
      </c>
      <c r="F2005" s="130" t="s">
        <v>6758</v>
      </c>
      <c r="G2005" s="157" t="s">
        <v>4714</v>
      </c>
    </row>
    <row r="2006" spans="1:7" ht="15">
      <c r="A2006" s="130" t="s">
        <v>133</v>
      </c>
      <c r="B2006" s="130" t="s">
        <v>39</v>
      </c>
      <c r="D2006" s="156" t="s">
        <v>133</v>
      </c>
      <c r="E2006" s="130" t="s">
        <v>39</v>
      </c>
      <c r="F2006" s="130" t="s">
        <v>6758</v>
      </c>
      <c r="G2006" s="157" t="s">
        <v>4731</v>
      </c>
    </row>
    <row r="2007" spans="1:7" ht="15">
      <c r="A2007" s="130" t="s">
        <v>134</v>
      </c>
      <c r="B2007" s="130" t="s">
        <v>39</v>
      </c>
      <c r="D2007" s="156" t="s">
        <v>134</v>
      </c>
      <c r="E2007" s="130" t="s">
        <v>39</v>
      </c>
      <c r="F2007" s="130" t="s">
        <v>6758</v>
      </c>
      <c r="G2007" s="157" t="s">
        <v>4736</v>
      </c>
    </row>
    <row r="2008" spans="1:7" ht="15">
      <c r="A2008" s="130" t="s">
        <v>135</v>
      </c>
      <c r="B2008" s="130" t="s">
        <v>39</v>
      </c>
      <c r="D2008" s="156" t="s">
        <v>135</v>
      </c>
      <c r="E2008" s="130" t="s">
        <v>39</v>
      </c>
      <c r="F2008" s="130" t="s">
        <v>6758</v>
      </c>
      <c r="G2008" s="157" t="s">
        <v>4737</v>
      </c>
    </row>
    <row r="2009" spans="1:7" ht="15">
      <c r="A2009" s="130" t="s">
        <v>136</v>
      </c>
      <c r="B2009" s="130" t="s">
        <v>39</v>
      </c>
      <c r="D2009" s="156" t="s">
        <v>136</v>
      </c>
      <c r="E2009" s="130" t="s">
        <v>39</v>
      </c>
      <c r="F2009" s="130" t="s">
        <v>6758</v>
      </c>
      <c r="G2009" s="157" t="s">
        <v>4740</v>
      </c>
    </row>
    <row r="2010" spans="1:7" ht="15">
      <c r="A2010" s="130" t="s">
        <v>137</v>
      </c>
      <c r="B2010" s="130" t="s">
        <v>39</v>
      </c>
      <c r="D2010" s="156" t="s">
        <v>137</v>
      </c>
      <c r="E2010" s="130" t="s">
        <v>39</v>
      </c>
      <c r="F2010" s="130" t="s">
        <v>6758</v>
      </c>
      <c r="G2010" s="157" t="s">
        <v>4757</v>
      </c>
    </row>
    <row r="2011" spans="1:7" ht="15">
      <c r="A2011" s="130" t="s">
        <v>138</v>
      </c>
      <c r="B2011" s="130" t="s">
        <v>39</v>
      </c>
      <c r="D2011" s="156" t="s">
        <v>138</v>
      </c>
      <c r="E2011" s="130" t="s">
        <v>39</v>
      </c>
      <c r="F2011" s="130" t="s">
        <v>6758</v>
      </c>
      <c r="G2011" s="157" t="s">
        <v>4769</v>
      </c>
    </row>
    <row r="2012" spans="1:7" ht="15">
      <c r="A2012" s="130" t="s">
        <v>139</v>
      </c>
      <c r="B2012" s="130" t="s">
        <v>39</v>
      </c>
      <c r="D2012" s="156" t="s">
        <v>139</v>
      </c>
      <c r="E2012" s="130" t="s">
        <v>39</v>
      </c>
      <c r="F2012" s="130" t="s">
        <v>6758</v>
      </c>
      <c r="G2012" s="157" t="s">
        <v>4833</v>
      </c>
    </row>
    <row r="2013" spans="1:7" ht="15">
      <c r="A2013" s="130" t="s">
        <v>140</v>
      </c>
      <c r="B2013" s="130" t="s">
        <v>39</v>
      </c>
      <c r="D2013" s="156" t="s">
        <v>140</v>
      </c>
      <c r="E2013" s="130" t="s">
        <v>39</v>
      </c>
      <c r="F2013" s="130" t="s">
        <v>6758</v>
      </c>
      <c r="G2013" s="157" t="s">
        <v>4859</v>
      </c>
    </row>
    <row r="2014" spans="1:7" ht="15">
      <c r="A2014" s="130" t="s">
        <v>141</v>
      </c>
      <c r="B2014" s="130" t="s">
        <v>39</v>
      </c>
      <c r="D2014" s="156" t="s">
        <v>141</v>
      </c>
      <c r="E2014" s="130" t="s">
        <v>39</v>
      </c>
      <c r="F2014" s="130" t="s">
        <v>6758</v>
      </c>
      <c r="G2014" s="157" t="s">
        <v>4870</v>
      </c>
    </row>
    <row r="2015" spans="1:7" ht="15">
      <c r="A2015" s="130" t="s">
        <v>142</v>
      </c>
      <c r="B2015" s="130" t="s">
        <v>39</v>
      </c>
      <c r="D2015" s="156" t="s">
        <v>142</v>
      </c>
      <c r="E2015" s="130" t="s">
        <v>39</v>
      </c>
      <c r="F2015" s="130" t="s">
        <v>6758</v>
      </c>
      <c r="G2015" s="157" t="s">
        <v>4883</v>
      </c>
    </row>
    <row r="2016" spans="1:7" ht="15">
      <c r="A2016" s="130" t="s">
        <v>143</v>
      </c>
      <c r="B2016" s="130" t="s">
        <v>39</v>
      </c>
      <c r="D2016" s="156" t="s">
        <v>143</v>
      </c>
      <c r="E2016" s="130" t="s">
        <v>39</v>
      </c>
      <c r="F2016" s="130" t="s">
        <v>6758</v>
      </c>
      <c r="G2016" s="157" t="s">
        <v>4911</v>
      </c>
    </row>
    <row r="2017" spans="1:7" ht="15">
      <c r="A2017" s="130" t="s">
        <v>144</v>
      </c>
      <c r="B2017" s="130" t="s">
        <v>39</v>
      </c>
      <c r="D2017" s="156" t="s">
        <v>144</v>
      </c>
      <c r="E2017" s="130" t="s">
        <v>39</v>
      </c>
      <c r="F2017" s="130" t="s">
        <v>6758</v>
      </c>
      <c r="G2017" s="157" t="s">
        <v>4918</v>
      </c>
    </row>
    <row r="2018" spans="1:7" ht="15">
      <c r="A2018" s="130" t="s">
        <v>145</v>
      </c>
      <c r="B2018" s="130" t="s">
        <v>39</v>
      </c>
      <c r="D2018" s="156" t="s">
        <v>145</v>
      </c>
      <c r="E2018" s="130" t="s">
        <v>39</v>
      </c>
      <c r="F2018" s="130" t="s">
        <v>6758</v>
      </c>
      <c r="G2018" s="157" t="s">
        <v>4920</v>
      </c>
    </row>
    <row r="2019" spans="1:7" ht="15">
      <c r="A2019" s="130" t="s">
        <v>146</v>
      </c>
      <c r="B2019" s="130" t="s">
        <v>39</v>
      </c>
      <c r="D2019" s="156" t="s">
        <v>146</v>
      </c>
      <c r="E2019" s="130" t="s">
        <v>39</v>
      </c>
      <c r="F2019" s="130" t="s">
        <v>6758</v>
      </c>
      <c r="G2019" s="157" t="s">
        <v>4928</v>
      </c>
    </row>
    <row r="2020" spans="1:7" ht="15">
      <c r="A2020" s="130" t="s">
        <v>147</v>
      </c>
      <c r="B2020" s="130" t="s">
        <v>39</v>
      </c>
      <c r="D2020" s="156" t="s">
        <v>147</v>
      </c>
      <c r="E2020" s="130" t="s">
        <v>39</v>
      </c>
      <c r="F2020" s="130" t="s">
        <v>6758</v>
      </c>
      <c r="G2020" s="157" t="s">
        <v>4934</v>
      </c>
    </row>
    <row r="2021" spans="1:7" ht="15">
      <c r="A2021" s="130" t="s">
        <v>148</v>
      </c>
      <c r="B2021" s="130" t="s">
        <v>39</v>
      </c>
      <c r="D2021" s="156" t="s">
        <v>148</v>
      </c>
      <c r="E2021" s="130" t="s">
        <v>39</v>
      </c>
      <c r="F2021" s="130" t="s">
        <v>6758</v>
      </c>
      <c r="G2021" s="157" t="s">
        <v>4946</v>
      </c>
    </row>
    <row r="2022" spans="1:7" ht="15">
      <c r="A2022" s="130" t="s">
        <v>149</v>
      </c>
      <c r="B2022" s="130" t="s">
        <v>39</v>
      </c>
      <c r="D2022" s="156" t="s">
        <v>149</v>
      </c>
      <c r="E2022" s="130" t="s">
        <v>39</v>
      </c>
      <c r="F2022" s="130" t="s">
        <v>6758</v>
      </c>
      <c r="G2022" s="157" t="s">
        <v>4957</v>
      </c>
    </row>
    <row r="2023" spans="1:7" ht="15">
      <c r="A2023" s="130" t="s">
        <v>150</v>
      </c>
      <c r="B2023" s="130" t="s">
        <v>39</v>
      </c>
      <c r="D2023" s="156" t="s">
        <v>150</v>
      </c>
      <c r="E2023" s="130" t="s">
        <v>39</v>
      </c>
      <c r="F2023" s="130" t="s">
        <v>6758</v>
      </c>
      <c r="G2023" s="157" t="s">
        <v>4987</v>
      </c>
    </row>
    <row r="2024" spans="1:7" ht="15">
      <c r="A2024" s="130" t="s">
        <v>151</v>
      </c>
      <c r="B2024" s="130" t="s">
        <v>39</v>
      </c>
      <c r="D2024" s="156" t="s">
        <v>151</v>
      </c>
      <c r="E2024" s="130" t="s">
        <v>39</v>
      </c>
      <c r="F2024" s="130" t="s">
        <v>6758</v>
      </c>
      <c r="G2024" s="157" t="s">
        <v>4998</v>
      </c>
    </row>
    <row r="2025" spans="1:7" ht="15">
      <c r="A2025" s="130" t="s">
        <v>152</v>
      </c>
      <c r="B2025" s="130" t="s">
        <v>39</v>
      </c>
      <c r="D2025" s="156" t="s">
        <v>152</v>
      </c>
      <c r="E2025" s="130" t="s">
        <v>39</v>
      </c>
      <c r="F2025" s="130" t="s">
        <v>6758</v>
      </c>
      <c r="G2025" s="157" t="s">
        <v>5004</v>
      </c>
    </row>
    <row r="2026" spans="1:7" ht="15">
      <c r="A2026" s="130" t="s">
        <v>153</v>
      </c>
      <c r="B2026" s="130" t="s">
        <v>39</v>
      </c>
      <c r="D2026" s="156" t="s">
        <v>153</v>
      </c>
      <c r="E2026" s="130" t="s">
        <v>39</v>
      </c>
      <c r="F2026" s="130" t="s">
        <v>6758</v>
      </c>
      <c r="G2026" s="157" t="s">
        <v>5040</v>
      </c>
    </row>
    <row r="2027" spans="1:7" ht="15">
      <c r="A2027" s="130" t="s">
        <v>154</v>
      </c>
      <c r="B2027" s="130" t="s">
        <v>39</v>
      </c>
      <c r="D2027" s="156" t="s">
        <v>154</v>
      </c>
      <c r="E2027" s="130" t="s">
        <v>39</v>
      </c>
      <c r="F2027" s="130" t="s">
        <v>6758</v>
      </c>
      <c r="G2027" s="157" t="s">
        <v>5099</v>
      </c>
    </row>
    <row r="2028" spans="1:7" ht="15">
      <c r="A2028" s="130" t="s">
        <v>155</v>
      </c>
      <c r="B2028" s="130" t="s">
        <v>39</v>
      </c>
      <c r="D2028" s="156" t="s">
        <v>155</v>
      </c>
      <c r="E2028" s="130" t="s">
        <v>39</v>
      </c>
      <c r="F2028" s="130" t="s">
        <v>6758</v>
      </c>
      <c r="G2028" s="157" t="s">
        <v>5106</v>
      </c>
    </row>
    <row r="2029" spans="1:7" ht="15">
      <c r="A2029" s="130" t="s">
        <v>156</v>
      </c>
      <c r="B2029" s="130" t="s">
        <v>39</v>
      </c>
      <c r="D2029" s="156" t="s">
        <v>156</v>
      </c>
      <c r="E2029" s="130" t="s">
        <v>39</v>
      </c>
      <c r="F2029" s="130" t="s">
        <v>6758</v>
      </c>
      <c r="G2029" s="157" t="s">
        <v>5109</v>
      </c>
    </row>
    <row r="2030" spans="1:7" ht="15">
      <c r="A2030" s="130" t="s">
        <v>157</v>
      </c>
      <c r="B2030" s="130" t="s">
        <v>39</v>
      </c>
      <c r="D2030" s="156" t="s">
        <v>157</v>
      </c>
      <c r="E2030" s="130" t="s">
        <v>39</v>
      </c>
      <c r="F2030" s="130" t="s">
        <v>6758</v>
      </c>
      <c r="G2030" s="157" t="s">
        <v>5137</v>
      </c>
    </row>
    <row r="2031" spans="1:7" ht="15">
      <c r="A2031" s="130" t="s">
        <v>158</v>
      </c>
      <c r="B2031" s="130" t="s">
        <v>39</v>
      </c>
      <c r="D2031" s="156" t="s">
        <v>158</v>
      </c>
      <c r="E2031" s="130" t="s">
        <v>39</v>
      </c>
      <c r="F2031" s="130" t="s">
        <v>6758</v>
      </c>
      <c r="G2031" s="157" t="s">
        <v>5141</v>
      </c>
    </row>
    <row r="2032" spans="1:7" ht="15">
      <c r="A2032" s="130" t="s">
        <v>159</v>
      </c>
      <c r="B2032" s="130" t="s">
        <v>39</v>
      </c>
      <c r="D2032" s="156" t="s">
        <v>159</v>
      </c>
      <c r="E2032" s="130" t="s">
        <v>39</v>
      </c>
      <c r="F2032" s="130" t="s">
        <v>6758</v>
      </c>
      <c r="G2032" s="157" t="s">
        <v>5178</v>
      </c>
    </row>
    <row r="2033" spans="1:7" ht="15">
      <c r="A2033" s="130" t="s">
        <v>160</v>
      </c>
      <c r="B2033" s="130" t="s">
        <v>39</v>
      </c>
      <c r="D2033" s="156" t="s">
        <v>160</v>
      </c>
      <c r="E2033" s="130" t="s">
        <v>39</v>
      </c>
      <c r="F2033" s="130" t="s">
        <v>6758</v>
      </c>
      <c r="G2033" s="157" t="s">
        <v>5198</v>
      </c>
    </row>
    <row r="2034" spans="1:7" ht="15">
      <c r="A2034" s="130" t="s">
        <v>161</v>
      </c>
      <c r="B2034" s="130" t="s">
        <v>39</v>
      </c>
      <c r="D2034" s="156" t="s">
        <v>161</v>
      </c>
      <c r="E2034" s="130" t="s">
        <v>39</v>
      </c>
      <c r="F2034" s="130" t="s">
        <v>6758</v>
      </c>
      <c r="G2034" s="157" t="s">
        <v>5202</v>
      </c>
    </row>
    <row r="2035" spans="1:7" ht="15">
      <c r="A2035" s="130" t="s">
        <v>162</v>
      </c>
      <c r="B2035" s="130" t="s">
        <v>39</v>
      </c>
      <c r="D2035" s="156" t="s">
        <v>162</v>
      </c>
      <c r="E2035" s="130" t="s">
        <v>39</v>
      </c>
      <c r="F2035" s="130" t="s">
        <v>6758</v>
      </c>
      <c r="G2035" s="157" t="s">
        <v>5204</v>
      </c>
    </row>
    <row r="2036" spans="1:7" ht="15">
      <c r="A2036" s="130" t="s">
        <v>163</v>
      </c>
      <c r="B2036" s="130" t="s">
        <v>39</v>
      </c>
      <c r="D2036" s="156" t="s">
        <v>163</v>
      </c>
      <c r="E2036" s="130" t="s">
        <v>39</v>
      </c>
      <c r="F2036" s="130" t="s">
        <v>6758</v>
      </c>
      <c r="G2036" s="157" t="s">
        <v>5210</v>
      </c>
    </row>
    <row r="2037" spans="1:7" ht="15">
      <c r="A2037" s="130" t="s">
        <v>164</v>
      </c>
      <c r="B2037" s="130" t="s">
        <v>39</v>
      </c>
      <c r="D2037" s="156" t="s">
        <v>164</v>
      </c>
      <c r="E2037" s="130" t="s">
        <v>39</v>
      </c>
      <c r="F2037" s="130" t="s">
        <v>6758</v>
      </c>
      <c r="G2037" s="157" t="s">
        <v>5211</v>
      </c>
    </row>
    <row r="2038" spans="1:7" ht="15">
      <c r="A2038" s="130" t="s">
        <v>165</v>
      </c>
      <c r="B2038" s="130" t="s">
        <v>39</v>
      </c>
      <c r="D2038" s="156" t="s">
        <v>165</v>
      </c>
      <c r="E2038" s="130" t="s">
        <v>39</v>
      </c>
      <c r="F2038" s="130" t="s">
        <v>6758</v>
      </c>
      <c r="G2038" s="157" t="s">
        <v>5217</v>
      </c>
    </row>
    <row r="2039" spans="1:7" ht="15">
      <c r="A2039" s="130" t="s">
        <v>166</v>
      </c>
      <c r="B2039" s="130" t="s">
        <v>39</v>
      </c>
      <c r="D2039" s="156" t="s">
        <v>166</v>
      </c>
      <c r="E2039" s="130" t="s">
        <v>39</v>
      </c>
      <c r="F2039" s="130" t="s">
        <v>6758</v>
      </c>
      <c r="G2039" s="157" t="s">
        <v>5248</v>
      </c>
    </row>
    <row r="2040" spans="1:7" ht="15">
      <c r="A2040" s="130" t="s">
        <v>2161</v>
      </c>
      <c r="B2040" s="130" t="s">
        <v>39</v>
      </c>
      <c r="D2040" s="156" t="s">
        <v>2161</v>
      </c>
      <c r="E2040" s="130" t="s">
        <v>39</v>
      </c>
      <c r="F2040" s="130" t="s">
        <v>6764</v>
      </c>
      <c r="G2040" s="157" t="s">
        <v>5280</v>
      </c>
    </row>
    <row r="2041" spans="1:7" ht="15">
      <c r="A2041" s="130" t="s">
        <v>2162</v>
      </c>
      <c r="B2041" s="130" t="s">
        <v>39</v>
      </c>
      <c r="D2041" s="156" t="s">
        <v>2162</v>
      </c>
      <c r="E2041" s="130" t="s">
        <v>39</v>
      </c>
      <c r="F2041" s="130" t="s">
        <v>6764</v>
      </c>
      <c r="G2041" s="157" t="s">
        <v>5313</v>
      </c>
    </row>
    <row r="2042" spans="1:7" ht="15">
      <c r="A2042" s="130" t="s">
        <v>167</v>
      </c>
      <c r="B2042" s="130" t="s">
        <v>39</v>
      </c>
      <c r="D2042" s="156" t="s">
        <v>167</v>
      </c>
      <c r="E2042" s="130" t="s">
        <v>39</v>
      </c>
      <c r="F2042" s="130" t="s">
        <v>6758</v>
      </c>
      <c r="G2042" s="157" t="s">
        <v>5321</v>
      </c>
    </row>
    <row r="2043" spans="1:7" ht="15">
      <c r="A2043" s="130" t="s">
        <v>2163</v>
      </c>
      <c r="B2043" s="130" t="s">
        <v>39</v>
      </c>
      <c r="D2043" s="156" t="s">
        <v>2163</v>
      </c>
      <c r="E2043" s="130" t="s">
        <v>39</v>
      </c>
      <c r="F2043" s="130" t="s">
        <v>6764</v>
      </c>
      <c r="G2043" s="157" t="s">
        <v>5333</v>
      </c>
    </row>
    <row r="2044" spans="1:7" ht="15">
      <c r="A2044" s="130" t="s">
        <v>168</v>
      </c>
      <c r="B2044" s="130" t="s">
        <v>39</v>
      </c>
      <c r="D2044" s="156" t="s">
        <v>168</v>
      </c>
      <c r="E2044" s="130" t="s">
        <v>39</v>
      </c>
      <c r="F2044" s="130" t="s">
        <v>6758</v>
      </c>
      <c r="G2044" s="157" t="s">
        <v>5344</v>
      </c>
    </row>
    <row r="2045" spans="1:7" ht="15">
      <c r="A2045" s="130" t="s">
        <v>169</v>
      </c>
      <c r="B2045" s="130" t="s">
        <v>39</v>
      </c>
      <c r="D2045" s="156" t="s">
        <v>169</v>
      </c>
      <c r="E2045" s="130" t="s">
        <v>39</v>
      </c>
      <c r="F2045" s="130" t="s">
        <v>6758</v>
      </c>
      <c r="G2045" s="157" t="s">
        <v>5367</v>
      </c>
    </row>
    <row r="2046" spans="1:7" ht="15">
      <c r="A2046" s="130" t="s">
        <v>170</v>
      </c>
      <c r="B2046" s="130" t="s">
        <v>39</v>
      </c>
      <c r="D2046" s="156" t="s">
        <v>170</v>
      </c>
      <c r="E2046" s="130" t="s">
        <v>39</v>
      </c>
      <c r="F2046" s="130" t="s">
        <v>6758</v>
      </c>
      <c r="G2046" s="157" t="s">
        <v>5432</v>
      </c>
    </row>
    <row r="2047" spans="1:7" ht="15">
      <c r="A2047" s="130" t="s">
        <v>171</v>
      </c>
      <c r="B2047" s="130" t="s">
        <v>39</v>
      </c>
      <c r="D2047" s="156" t="s">
        <v>171</v>
      </c>
      <c r="E2047" s="130" t="s">
        <v>39</v>
      </c>
      <c r="F2047" s="130" t="s">
        <v>6758</v>
      </c>
      <c r="G2047" s="157" t="s">
        <v>5433</v>
      </c>
    </row>
    <row r="2048" spans="1:7" ht="15">
      <c r="A2048" s="130" t="s">
        <v>172</v>
      </c>
      <c r="B2048" s="130" t="s">
        <v>39</v>
      </c>
      <c r="D2048" s="156" t="s">
        <v>172</v>
      </c>
      <c r="E2048" s="130" t="s">
        <v>39</v>
      </c>
      <c r="F2048" s="130" t="s">
        <v>6758</v>
      </c>
      <c r="G2048" s="157" t="s">
        <v>5451</v>
      </c>
    </row>
    <row r="2049" spans="1:7" ht="15">
      <c r="A2049" s="130" t="s">
        <v>173</v>
      </c>
      <c r="B2049" s="130" t="s">
        <v>39</v>
      </c>
      <c r="D2049" s="156" t="s">
        <v>173</v>
      </c>
      <c r="E2049" s="130" t="s">
        <v>39</v>
      </c>
      <c r="F2049" s="130" t="s">
        <v>6758</v>
      </c>
      <c r="G2049" s="157" t="s">
        <v>5465</v>
      </c>
    </row>
    <row r="2050" spans="1:7" ht="15">
      <c r="A2050" s="130" t="s">
        <v>2164</v>
      </c>
      <c r="B2050" s="130" t="s">
        <v>39</v>
      </c>
      <c r="D2050" s="156" t="s">
        <v>2164</v>
      </c>
      <c r="E2050" s="130" t="s">
        <v>39</v>
      </c>
      <c r="F2050" s="130" t="s">
        <v>6764</v>
      </c>
      <c r="G2050" s="157" t="s">
        <v>5472</v>
      </c>
    </row>
    <row r="2051" spans="1:7" ht="15">
      <c r="A2051" s="130" t="s">
        <v>174</v>
      </c>
      <c r="B2051" s="130" t="s">
        <v>39</v>
      </c>
      <c r="D2051" s="156" t="s">
        <v>174</v>
      </c>
      <c r="E2051" s="130" t="s">
        <v>39</v>
      </c>
      <c r="F2051" s="130" t="s">
        <v>6758</v>
      </c>
      <c r="G2051" s="157" t="s">
        <v>5479</v>
      </c>
    </row>
    <row r="2052" spans="1:7" ht="15">
      <c r="A2052" s="130" t="s">
        <v>175</v>
      </c>
      <c r="B2052" s="130" t="s">
        <v>39</v>
      </c>
      <c r="D2052" s="156" t="s">
        <v>175</v>
      </c>
      <c r="E2052" s="130" t="s">
        <v>39</v>
      </c>
      <c r="F2052" s="130" t="s">
        <v>6758</v>
      </c>
      <c r="G2052" s="157" t="s">
        <v>5495</v>
      </c>
    </row>
    <row r="2053" spans="1:7" ht="15">
      <c r="A2053" s="130" t="s">
        <v>176</v>
      </c>
      <c r="B2053" s="130" t="s">
        <v>39</v>
      </c>
      <c r="D2053" s="156" t="s">
        <v>176</v>
      </c>
      <c r="E2053" s="130" t="s">
        <v>39</v>
      </c>
      <c r="F2053" s="130" t="s">
        <v>6758</v>
      </c>
      <c r="G2053" s="157" t="s">
        <v>5502</v>
      </c>
    </row>
    <row r="2054" spans="1:7" ht="15">
      <c r="A2054" s="130" t="s">
        <v>177</v>
      </c>
      <c r="B2054" s="130" t="s">
        <v>39</v>
      </c>
      <c r="D2054" s="156" t="s">
        <v>177</v>
      </c>
      <c r="E2054" s="130" t="s">
        <v>39</v>
      </c>
      <c r="F2054" s="130" t="s">
        <v>6758</v>
      </c>
      <c r="G2054" s="157" t="s">
        <v>5527</v>
      </c>
    </row>
    <row r="2055" spans="1:7" ht="15">
      <c r="A2055" s="130" t="s">
        <v>178</v>
      </c>
      <c r="B2055" s="130" t="s">
        <v>39</v>
      </c>
      <c r="D2055" s="156" t="s">
        <v>178</v>
      </c>
      <c r="E2055" s="130" t="s">
        <v>39</v>
      </c>
      <c r="F2055" s="130" t="s">
        <v>6758</v>
      </c>
      <c r="G2055" s="157" t="s">
        <v>5529</v>
      </c>
    </row>
    <row r="2056" spans="1:7" ht="15">
      <c r="A2056" s="130" t="s">
        <v>179</v>
      </c>
      <c r="B2056" s="130" t="s">
        <v>39</v>
      </c>
      <c r="D2056" s="156" t="s">
        <v>179</v>
      </c>
      <c r="E2056" s="130" t="s">
        <v>39</v>
      </c>
      <c r="F2056" s="130" t="s">
        <v>6758</v>
      </c>
      <c r="G2056" s="157" t="s">
        <v>5531</v>
      </c>
    </row>
    <row r="2057" spans="1:7" ht="15">
      <c r="A2057" s="130" t="s">
        <v>180</v>
      </c>
      <c r="B2057" s="130" t="s">
        <v>39</v>
      </c>
      <c r="D2057" s="156" t="s">
        <v>180</v>
      </c>
      <c r="E2057" s="130" t="s">
        <v>39</v>
      </c>
      <c r="F2057" s="130" t="s">
        <v>6758</v>
      </c>
      <c r="G2057" s="157" t="s">
        <v>5564</v>
      </c>
    </row>
    <row r="2058" spans="1:7" ht="15">
      <c r="A2058" s="130" t="s">
        <v>2165</v>
      </c>
      <c r="B2058" s="130" t="s">
        <v>39</v>
      </c>
      <c r="D2058" s="156" t="s">
        <v>2165</v>
      </c>
      <c r="E2058" s="130" t="s">
        <v>39</v>
      </c>
      <c r="F2058" s="130" t="s">
        <v>6764</v>
      </c>
      <c r="G2058" s="157" t="s">
        <v>5601</v>
      </c>
    </row>
    <row r="2059" spans="1:7" ht="15">
      <c r="A2059" s="130" t="s">
        <v>181</v>
      </c>
      <c r="B2059" s="130" t="s">
        <v>39</v>
      </c>
      <c r="D2059" s="156" t="s">
        <v>181</v>
      </c>
      <c r="E2059" s="130" t="s">
        <v>39</v>
      </c>
      <c r="F2059" s="130" t="s">
        <v>6758</v>
      </c>
      <c r="G2059" s="157" t="s">
        <v>5603</v>
      </c>
    </row>
    <row r="2060" spans="1:7" ht="15">
      <c r="A2060" s="130" t="s">
        <v>182</v>
      </c>
      <c r="B2060" s="130" t="s">
        <v>39</v>
      </c>
      <c r="D2060" s="156" t="s">
        <v>182</v>
      </c>
      <c r="E2060" s="130" t="s">
        <v>39</v>
      </c>
      <c r="F2060" s="130" t="s">
        <v>6758</v>
      </c>
      <c r="G2060" s="157" t="s">
        <v>5611</v>
      </c>
    </row>
    <row r="2061" spans="1:7" ht="15">
      <c r="A2061" s="130" t="s">
        <v>183</v>
      </c>
      <c r="B2061" s="130" t="s">
        <v>39</v>
      </c>
      <c r="D2061" s="156" t="s">
        <v>183</v>
      </c>
      <c r="E2061" s="130" t="s">
        <v>39</v>
      </c>
      <c r="F2061" s="130" t="s">
        <v>6758</v>
      </c>
      <c r="G2061" s="157" t="s">
        <v>5612</v>
      </c>
    </row>
    <row r="2062" spans="1:7" ht="15">
      <c r="A2062" s="130" t="s">
        <v>184</v>
      </c>
      <c r="B2062" s="130" t="s">
        <v>39</v>
      </c>
      <c r="D2062" s="156" t="s">
        <v>184</v>
      </c>
      <c r="E2062" s="130" t="s">
        <v>39</v>
      </c>
      <c r="F2062" s="130" t="s">
        <v>6758</v>
      </c>
      <c r="G2062" s="157" t="s">
        <v>5613</v>
      </c>
    </row>
    <row r="2063" spans="1:7" ht="15">
      <c r="A2063" s="130" t="s">
        <v>185</v>
      </c>
      <c r="B2063" s="130" t="s">
        <v>39</v>
      </c>
      <c r="D2063" s="156" t="s">
        <v>185</v>
      </c>
      <c r="E2063" s="130" t="s">
        <v>39</v>
      </c>
      <c r="F2063" s="130" t="s">
        <v>6758</v>
      </c>
      <c r="G2063" s="157" t="s">
        <v>5617</v>
      </c>
    </row>
    <row r="2064" spans="1:7" ht="15">
      <c r="A2064" s="130" t="s">
        <v>186</v>
      </c>
      <c r="B2064" s="130" t="s">
        <v>39</v>
      </c>
      <c r="D2064" s="156" t="s">
        <v>186</v>
      </c>
      <c r="E2064" s="130" t="s">
        <v>39</v>
      </c>
      <c r="F2064" s="130" t="s">
        <v>6758</v>
      </c>
      <c r="G2064" s="157" t="s">
        <v>5635</v>
      </c>
    </row>
    <row r="2065" spans="1:7" ht="15">
      <c r="A2065" s="130" t="s">
        <v>187</v>
      </c>
      <c r="B2065" s="130" t="s">
        <v>39</v>
      </c>
      <c r="D2065" s="156" t="s">
        <v>187</v>
      </c>
      <c r="E2065" s="130" t="s">
        <v>39</v>
      </c>
      <c r="F2065" s="130" t="s">
        <v>6758</v>
      </c>
      <c r="G2065" s="157" t="s">
        <v>5643</v>
      </c>
    </row>
    <row r="2066" spans="1:7" ht="15">
      <c r="A2066" s="130" t="s">
        <v>188</v>
      </c>
      <c r="B2066" s="130" t="s">
        <v>39</v>
      </c>
      <c r="D2066" s="156" t="s">
        <v>188</v>
      </c>
      <c r="E2066" s="130" t="s">
        <v>39</v>
      </c>
      <c r="F2066" s="130" t="s">
        <v>6758</v>
      </c>
      <c r="G2066" s="157" t="s">
        <v>5685</v>
      </c>
    </row>
    <row r="2067" spans="1:7" ht="15">
      <c r="A2067" s="130" t="s">
        <v>189</v>
      </c>
      <c r="B2067" s="130" t="s">
        <v>39</v>
      </c>
      <c r="D2067" s="156" t="s">
        <v>189</v>
      </c>
      <c r="E2067" s="130" t="s">
        <v>39</v>
      </c>
      <c r="F2067" s="130" t="s">
        <v>6758</v>
      </c>
      <c r="G2067" s="157" t="s">
        <v>5718</v>
      </c>
    </row>
    <row r="2068" spans="1:7" ht="15">
      <c r="A2068" s="130" t="s">
        <v>190</v>
      </c>
      <c r="B2068" s="130" t="s">
        <v>39</v>
      </c>
      <c r="D2068" s="156" t="s">
        <v>190</v>
      </c>
      <c r="E2068" s="130" t="s">
        <v>39</v>
      </c>
      <c r="F2068" s="130" t="s">
        <v>6758</v>
      </c>
      <c r="G2068" s="157" t="s">
        <v>5719</v>
      </c>
    </row>
    <row r="2069" spans="1:7" ht="15">
      <c r="A2069" s="130" t="s">
        <v>191</v>
      </c>
      <c r="B2069" s="130" t="s">
        <v>39</v>
      </c>
      <c r="D2069" s="156" t="s">
        <v>191</v>
      </c>
      <c r="E2069" s="130" t="s">
        <v>39</v>
      </c>
      <c r="F2069" s="130" t="s">
        <v>6758</v>
      </c>
      <c r="G2069" s="157" t="s">
        <v>5720</v>
      </c>
    </row>
    <row r="2070" spans="1:7" ht="15">
      <c r="A2070" s="130" t="s">
        <v>192</v>
      </c>
      <c r="B2070" s="130" t="s">
        <v>39</v>
      </c>
      <c r="D2070" s="156" t="s">
        <v>192</v>
      </c>
      <c r="E2070" s="130" t="s">
        <v>39</v>
      </c>
      <c r="F2070" s="130" t="s">
        <v>6758</v>
      </c>
      <c r="G2070" s="157" t="s">
        <v>5721</v>
      </c>
    </row>
    <row r="2071" spans="1:7" ht="15">
      <c r="A2071" s="130" t="s">
        <v>193</v>
      </c>
      <c r="B2071" s="130" t="s">
        <v>39</v>
      </c>
      <c r="D2071" s="156" t="s">
        <v>193</v>
      </c>
      <c r="E2071" s="130" t="s">
        <v>39</v>
      </c>
      <c r="F2071" s="130" t="s">
        <v>6758</v>
      </c>
      <c r="G2071" s="157" t="s">
        <v>5722</v>
      </c>
    </row>
    <row r="2072" spans="1:7" ht="15">
      <c r="A2072" s="130" t="s">
        <v>194</v>
      </c>
      <c r="B2072" s="130" t="s">
        <v>39</v>
      </c>
      <c r="D2072" s="156" t="s">
        <v>194</v>
      </c>
      <c r="E2072" s="130" t="s">
        <v>39</v>
      </c>
      <c r="F2072" s="130" t="s">
        <v>6758</v>
      </c>
      <c r="G2072" s="157" t="s">
        <v>5738</v>
      </c>
    </row>
    <row r="2073" spans="1:7" ht="15">
      <c r="A2073" s="130" t="s">
        <v>195</v>
      </c>
      <c r="B2073" s="130" t="s">
        <v>39</v>
      </c>
      <c r="D2073" s="156" t="s">
        <v>195</v>
      </c>
      <c r="E2073" s="130" t="s">
        <v>39</v>
      </c>
      <c r="F2073" s="130" t="s">
        <v>6758</v>
      </c>
      <c r="G2073" s="157" t="s">
        <v>5770</v>
      </c>
    </row>
    <row r="2074" spans="1:7" ht="15">
      <c r="A2074" s="130" t="s">
        <v>2166</v>
      </c>
      <c r="B2074" s="130" t="s">
        <v>39</v>
      </c>
      <c r="D2074" s="156" t="s">
        <v>2166</v>
      </c>
      <c r="E2074" s="130" t="s">
        <v>39</v>
      </c>
      <c r="F2074" s="130" t="s">
        <v>6764</v>
      </c>
      <c r="G2074" s="157" t="s">
        <v>5801</v>
      </c>
    </row>
    <row r="2075" spans="1:7" ht="15">
      <c r="A2075" s="130" t="s">
        <v>196</v>
      </c>
      <c r="B2075" s="130" t="s">
        <v>39</v>
      </c>
      <c r="D2075" s="156" t="s">
        <v>196</v>
      </c>
      <c r="E2075" s="130" t="s">
        <v>39</v>
      </c>
      <c r="F2075" s="130" t="s">
        <v>6758</v>
      </c>
      <c r="G2075" s="157" t="s">
        <v>5803</v>
      </c>
    </row>
    <row r="2076" spans="1:7" ht="15">
      <c r="A2076" s="130" t="s">
        <v>197</v>
      </c>
      <c r="B2076" s="130" t="s">
        <v>39</v>
      </c>
      <c r="D2076" s="156" t="s">
        <v>197</v>
      </c>
      <c r="E2076" s="130" t="s">
        <v>39</v>
      </c>
      <c r="F2076" s="130" t="s">
        <v>6758</v>
      </c>
      <c r="G2076" s="157" t="s">
        <v>5812</v>
      </c>
    </row>
    <row r="2077" spans="1:7" ht="15">
      <c r="A2077" s="130" t="s">
        <v>198</v>
      </c>
      <c r="B2077" s="130" t="s">
        <v>39</v>
      </c>
      <c r="D2077" s="156" t="s">
        <v>198</v>
      </c>
      <c r="E2077" s="130" t="s">
        <v>39</v>
      </c>
      <c r="F2077" s="130" t="s">
        <v>6758</v>
      </c>
      <c r="G2077" s="157" t="s">
        <v>5819</v>
      </c>
    </row>
    <row r="2078" spans="1:7" ht="15">
      <c r="A2078" s="130" t="s">
        <v>1680</v>
      </c>
      <c r="B2078" s="130" t="s">
        <v>39</v>
      </c>
      <c r="D2078" s="156" t="s">
        <v>1680</v>
      </c>
      <c r="E2078" s="130" t="s">
        <v>39</v>
      </c>
      <c r="F2078" s="130" t="s">
        <v>6759</v>
      </c>
      <c r="G2078" s="157" t="s">
        <v>5822</v>
      </c>
    </row>
    <row r="2079" spans="1:7" ht="15">
      <c r="A2079" s="130" t="s">
        <v>1681</v>
      </c>
      <c r="B2079" s="130" t="s">
        <v>39</v>
      </c>
      <c r="D2079" s="156" t="s">
        <v>1681</v>
      </c>
      <c r="E2079" s="130" t="s">
        <v>39</v>
      </c>
      <c r="F2079" s="130" t="s">
        <v>6759</v>
      </c>
      <c r="G2079" s="157" t="s">
        <v>5823</v>
      </c>
    </row>
    <row r="2080" spans="1:7" ht="15">
      <c r="A2080" s="130" t="s">
        <v>199</v>
      </c>
      <c r="B2080" s="130" t="s">
        <v>39</v>
      </c>
      <c r="D2080" s="156" t="s">
        <v>199</v>
      </c>
      <c r="E2080" s="130" t="s">
        <v>39</v>
      </c>
      <c r="F2080" s="130" t="s">
        <v>6758</v>
      </c>
      <c r="G2080" s="157" t="s">
        <v>5833</v>
      </c>
    </row>
    <row r="2081" spans="1:7" ht="15">
      <c r="A2081" s="130" t="s">
        <v>200</v>
      </c>
      <c r="B2081" s="130" t="s">
        <v>39</v>
      </c>
      <c r="D2081" s="156" t="s">
        <v>200</v>
      </c>
      <c r="E2081" s="130" t="s">
        <v>39</v>
      </c>
      <c r="F2081" s="130" t="s">
        <v>6758</v>
      </c>
      <c r="G2081" s="157" t="s">
        <v>5839</v>
      </c>
    </row>
    <row r="2082" spans="1:7" ht="15">
      <c r="A2082" s="130" t="s">
        <v>201</v>
      </c>
      <c r="B2082" s="130" t="s">
        <v>39</v>
      </c>
      <c r="D2082" s="156" t="s">
        <v>201</v>
      </c>
      <c r="E2082" s="130" t="s">
        <v>39</v>
      </c>
      <c r="F2082" s="130" t="s">
        <v>6758</v>
      </c>
      <c r="G2082" s="157" t="s">
        <v>5840</v>
      </c>
    </row>
    <row r="2083" spans="1:7" ht="15">
      <c r="A2083" s="130" t="s">
        <v>202</v>
      </c>
      <c r="B2083" s="130" t="s">
        <v>39</v>
      </c>
      <c r="D2083" s="156" t="s">
        <v>202</v>
      </c>
      <c r="E2083" s="130" t="s">
        <v>39</v>
      </c>
      <c r="F2083" s="130" t="s">
        <v>6758</v>
      </c>
      <c r="G2083" s="157" t="s">
        <v>5842</v>
      </c>
    </row>
    <row r="2084" spans="1:7" ht="15">
      <c r="A2084" s="130" t="s">
        <v>203</v>
      </c>
      <c r="B2084" s="130" t="s">
        <v>39</v>
      </c>
      <c r="D2084" s="156" t="s">
        <v>203</v>
      </c>
      <c r="E2084" s="130" t="s">
        <v>39</v>
      </c>
      <c r="F2084" s="130" t="s">
        <v>6758</v>
      </c>
      <c r="G2084" s="157" t="s">
        <v>5843</v>
      </c>
    </row>
    <row r="2085" spans="1:7" ht="15">
      <c r="A2085" s="130" t="s">
        <v>204</v>
      </c>
      <c r="B2085" s="130" t="s">
        <v>39</v>
      </c>
      <c r="D2085" s="156" t="s">
        <v>204</v>
      </c>
      <c r="E2085" s="130" t="s">
        <v>39</v>
      </c>
      <c r="F2085" s="130" t="s">
        <v>6758</v>
      </c>
      <c r="G2085" s="157" t="s">
        <v>5844</v>
      </c>
    </row>
    <row r="2086" spans="1:7" ht="15">
      <c r="A2086" s="130" t="s">
        <v>205</v>
      </c>
      <c r="B2086" s="130" t="s">
        <v>39</v>
      </c>
      <c r="D2086" s="156" t="s">
        <v>205</v>
      </c>
      <c r="E2086" s="130" t="s">
        <v>39</v>
      </c>
      <c r="F2086" s="130" t="s">
        <v>6758</v>
      </c>
      <c r="G2086" s="157" t="s">
        <v>5845</v>
      </c>
    </row>
    <row r="2087" spans="1:7" ht="15">
      <c r="A2087" s="130" t="s">
        <v>206</v>
      </c>
      <c r="B2087" s="130" t="s">
        <v>39</v>
      </c>
      <c r="D2087" s="156" t="s">
        <v>206</v>
      </c>
      <c r="E2087" s="130" t="s">
        <v>39</v>
      </c>
      <c r="F2087" s="130" t="s">
        <v>6758</v>
      </c>
      <c r="G2087" s="157" t="s">
        <v>5846</v>
      </c>
    </row>
    <row r="2088" spans="1:7" ht="15">
      <c r="A2088" s="130" t="s">
        <v>207</v>
      </c>
      <c r="B2088" s="130" t="s">
        <v>39</v>
      </c>
      <c r="D2088" s="156" t="s">
        <v>207</v>
      </c>
      <c r="E2088" s="130" t="s">
        <v>39</v>
      </c>
      <c r="F2088" s="130" t="s">
        <v>6758</v>
      </c>
      <c r="G2088" s="157" t="s">
        <v>5847</v>
      </c>
    </row>
    <row r="2089" spans="1:7" ht="15">
      <c r="A2089" s="130" t="s">
        <v>208</v>
      </c>
      <c r="B2089" s="130" t="s">
        <v>39</v>
      </c>
      <c r="D2089" s="156" t="s">
        <v>208</v>
      </c>
      <c r="E2089" s="130" t="s">
        <v>39</v>
      </c>
      <c r="F2089" s="130" t="s">
        <v>6758</v>
      </c>
      <c r="G2089" s="157" t="s">
        <v>5848</v>
      </c>
    </row>
    <row r="2090" spans="1:7" ht="15">
      <c r="A2090" s="130" t="s">
        <v>209</v>
      </c>
      <c r="B2090" s="130" t="s">
        <v>39</v>
      </c>
      <c r="D2090" s="156" t="s">
        <v>209</v>
      </c>
      <c r="E2090" s="130" t="s">
        <v>39</v>
      </c>
      <c r="F2090" s="130" t="s">
        <v>6758</v>
      </c>
      <c r="G2090" s="157" t="s">
        <v>5849</v>
      </c>
    </row>
    <row r="2091" spans="1:7" ht="15">
      <c r="A2091" s="130" t="s">
        <v>210</v>
      </c>
      <c r="B2091" s="130" t="s">
        <v>39</v>
      </c>
      <c r="D2091" s="156" t="s">
        <v>210</v>
      </c>
      <c r="E2091" s="130" t="s">
        <v>39</v>
      </c>
      <c r="F2091" s="130" t="s">
        <v>6758</v>
      </c>
      <c r="G2091" s="157" t="s">
        <v>5850</v>
      </c>
    </row>
    <row r="2092" spans="1:7" ht="15">
      <c r="A2092" s="130" t="s">
        <v>211</v>
      </c>
      <c r="B2092" s="130" t="s">
        <v>39</v>
      </c>
      <c r="D2092" s="156" t="s">
        <v>211</v>
      </c>
      <c r="E2092" s="130" t="s">
        <v>39</v>
      </c>
      <c r="F2092" s="130" t="s">
        <v>6758</v>
      </c>
      <c r="G2092" s="157" t="s">
        <v>5853</v>
      </c>
    </row>
    <row r="2093" spans="1:7" ht="15">
      <c r="A2093" s="130" t="s">
        <v>212</v>
      </c>
      <c r="B2093" s="130" t="s">
        <v>39</v>
      </c>
      <c r="D2093" s="156" t="s">
        <v>212</v>
      </c>
      <c r="E2093" s="130" t="s">
        <v>39</v>
      </c>
      <c r="F2093" s="130" t="s">
        <v>6758</v>
      </c>
      <c r="G2093" s="157" t="s">
        <v>5854</v>
      </c>
    </row>
    <row r="2094" spans="1:7" ht="15">
      <c r="A2094" s="130" t="s">
        <v>2167</v>
      </c>
      <c r="B2094" s="130" t="s">
        <v>39</v>
      </c>
      <c r="D2094" s="156" t="s">
        <v>2167</v>
      </c>
      <c r="E2094" s="130" t="s">
        <v>39</v>
      </c>
      <c r="F2094" s="130" t="s">
        <v>6764</v>
      </c>
      <c r="G2094" s="157" t="s">
        <v>5855</v>
      </c>
    </row>
    <row r="2095" spans="1:7" ht="15">
      <c r="A2095" s="130" t="s">
        <v>213</v>
      </c>
      <c r="B2095" s="130" t="s">
        <v>39</v>
      </c>
      <c r="D2095" s="156" t="s">
        <v>213</v>
      </c>
      <c r="E2095" s="130" t="s">
        <v>39</v>
      </c>
      <c r="F2095" s="130" t="s">
        <v>6758</v>
      </c>
      <c r="G2095" s="157" t="s">
        <v>5856</v>
      </c>
    </row>
    <row r="2096" spans="1:7" ht="15">
      <c r="A2096" s="130" t="s">
        <v>2168</v>
      </c>
      <c r="B2096" s="130" t="s">
        <v>39</v>
      </c>
      <c r="D2096" s="156" t="s">
        <v>2168</v>
      </c>
      <c r="E2096" s="130" t="s">
        <v>39</v>
      </c>
      <c r="F2096" s="130" t="s">
        <v>6764</v>
      </c>
      <c r="G2096" s="157" t="s">
        <v>5857</v>
      </c>
    </row>
    <row r="2097" spans="1:7" ht="15">
      <c r="A2097" s="130" t="s">
        <v>214</v>
      </c>
      <c r="B2097" s="130" t="s">
        <v>39</v>
      </c>
      <c r="D2097" s="156" t="s">
        <v>214</v>
      </c>
      <c r="E2097" s="130" t="s">
        <v>39</v>
      </c>
      <c r="F2097" s="130" t="s">
        <v>6758</v>
      </c>
      <c r="G2097" s="157" t="s">
        <v>5858</v>
      </c>
    </row>
    <row r="2098" spans="1:7" ht="15">
      <c r="A2098" s="130" t="s">
        <v>215</v>
      </c>
      <c r="B2098" s="130" t="s">
        <v>39</v>
      </c>
      <c r="D2098" s="156" t="s">
        <v>215</v>
      </c>
      <c r="E2098" s="130" t="s">
        <v>39</v>
      </c>
      <c r="F2098" s="130" t="s">
        <v>6758</v>
      </c>
      <c r="G2098" s="157" t="s">
        <v>5859</v>
      </c>
    </row>
    <row r="2099" spans="1:7" ht="15">
      <c r="A2099" s="130" t="s">
        <v>216</v>
      </c>
      <c r="B2099" s="130" t="s">
        <v>39</v>
      </c>
      <c r="D2099" s="156" t="s">
        <v>216</v>
      </c>
      <c r="E2099" s="130" t="s">
        <v>39</v>
      </c>
      <c r="F2099" s="130" t="s">
        <v>6758</v>
      </c>
      <c r="G2099" s="157" t="s">
        <v>5860</v>
      </c>
    </row>
    <row r="2100" spans="1:7" ht="15">
      <c r="A2100" s="130" t="s">
        <v>217</v>
      </c>
      <c r="B2100" s="130" t="s">
        <v>39</v>
      </c>
      <c r="D2100" s="156" t="s">
        <v>217</v>
      </c>
      <c r="E2100" s="130" t="s">
        <v>39</v>
      </c>
      <c r="F2100" s="130" t="s">
        <v>6758</v>
      </c>
      <c r="G2100" s="157" t="s">
        <v>5861</v>
      </c>
    </row>
    <row r="2101" spans="1:7" ht="15">
      <c r="A2101" s="130" t="s">
        <v>218</v>
      </c>
      <c r="B2101" s="130" t="s">
        <v>39</v>
      </c>
      <c r="D2101" s="156" t="s">
        <v>218</v>
      </c>
      <c r="E2101" s="130" t="s">
        <v>39</v>
      </c>
      <c r="F2101" s="130" t="s">
        <v>6758</v>
      </c>
      <c r="G2101" s="157" t="s">
        <v>5862</v>
      </c>
    </row>
    <row r="2102" spans="1:7" ht="15">
      <c r="A2102" s="130" t="s">
        <v>219</v>
      </c>
      <c r="B2102" s="130" t="s">
        <v>39</v>
      </c>
      <c r="D2102" s="156" t="s">
        <v>219</v>
      </c>
      <c r="E2102" s="130" t="s">
        <v>39</v>
      </c>
      <c r="F2102" s="130" t="s">
        <v>6758</v>
      </c>
      <c r="G2102" s="157" t="s">
        <v>5863</v>
      </c>
    </row>
    <row r="2103" spans="1:7" ht="15">
      <c r="A2103" s="130" t="s">
        <v>220</v>
      </c>
      <c r="B2103" s="130" t="s">
        <v>39</v>
      </c>
      <c r="D2103" s="156" t="s">
        <v>220</v>
      </c>
      <c r="E2103" s="130" t="s">
        <v>39</v>
      </c>
      <c r="F2103" s="130" t="s">
        <v>6758</v>
      </c>
      <c r="G2103" s="157" t="s">
        <v>5864</v>
      </c>
    </row>
    <row r="2104" spans="1:7" ht="15">
      <c r="A2104" s="130" t="s">
        <v>2169</v>
      </c>
      <c r="B2104" s="130" t="s">
        <v>39</v>
      </c>
      <c r="D2104" s="156" t="s">
        <v>2169</v>
      </c>
      <c r="E2104" s="130" t="s">
        <v>39</v>
      </c>
      <c r="F2104" s="130" t="s">
        <v>6764</v>
      </c>
      <c r="G2104" s="157" t="s">
        <v>5866</v>
      </c>
    </row>
    <row r="2105" spans="1:7" ht="15">
      <c r="A2105" s="130" t="s">
        <v>221</v>
      </c>
      <c r="B2105" s="130" t="s">
        <v>39</v>
      </c>
      <c r="D2105" s="156" t="s">
        <v>221</v>
      </c>
      <c r="E2105" s="130" t="s">
        <v>39</v>
      </c>
      <c r="F2105" s="130" t="s">
        <v>6758</v>
      </c>
      <c r="G2105" s="157" t="s">
        <v>5899</v>
      </c>
    </row>
    <row r="2106" spans="1:7" ht="15">
      <c r="A2106" s="130" t="s">
        <v>222</v>
      </c>
      <c r="B2106" s="130" t="s">
        <v>39</v>
      </c>
      <c r="D2106" s="156" t="s">
        <v>222</v>
      </c>
      <c r="E2106" s="130" t="s">
        <v>39</v>
      </c>
      <c r="F2106" s="130" t="s">
        <v>6758</v>
      </c>
      <c r="G2106" s="157" t="s">
        <v>5903</v>
      </c>
    </row>
    <row r="2107" spans="1:7" ht="15">
      <c r="A2107" s="130" t="s">
        <v>223</v>
      </c>
      <c r="B2107" s="130" t="s">
        <v>39</v>
      </c>
      <c r="D2107" s="156" t="s">
        <v>223</v>
      </c>
      <c r="E2107" s="130" t="s">
        <v>39</v>
      </c>
      <c r="F2107" s="130" t="s">
        <v>6758</v>
      </c>
      <c r="G2107" s="157" t="s">
        <v>5941</v>
      </c>
    </row>
    <row r="2108" spans="1:7" ht="15">
      <c r="A2108" s="130" t="s">
        <v>2170</v>
      </c>
      <c r="B2108" s="130" t="s">
        <v>39</v>
      </c>
      <c r="D2108" s="156" t="s">
        <v>2170</v>
      </c>
      <c r="E2108" s="130" t="s">
        <v>39</v>
      </c>
      <c r="F2108" s="130" t="s">
        <v>6764</v>
      </c>
      <c r="G2108" s="157" t="s">
        <v>5971</v>
      </c>
    </row>
    <row r="2109" spans="1:7" ht="15">
      <c r="A2109" s="130" t="s">
        <v>224</v>
      </c>
      <c r="B2109" s="130" t="s">
        <v>39</v>
      </c>
      <c r="D2109" s="156" t="s">
        <v>224</v>
      </c>
      <c r="E2109" s="130" t="s">
        <v>39</v>
      </c>
      <c r="F2109" s="130" t="s">
        <v>6758</v>
      </c>
      <c r="G2109" s="157" t="s">
        <v>5990</v>
      </c>
    </row>
    <row r="2110" spans="1:7" ht="15">
      <c r="A2110" s="130" t="s">
        <v>225</v>
      </c>
      <c r="B2110" s="130" t="s">
        <v>39</v>
      </c>
      <c r="D2110" s="156" t="s">
        <v>225</v>
      </c>
      <c r="E2110" s="130" t="s">
        <v>39</v>
      </c>
      <c r="F2110" s="130" t="s">
        <v>6758</v>
      </c>
      <c r="G2110" s="157" t="s">
        <v>5991</v>
      </c>
    </row>
    <row r="2111" spans="1:7" ht="15">
      <c r="A2111" s="130" t="s">
        <v>226</v>
      </c>
      <c r="B2111" s="130" t="s">
        <v>39</v>
      </c>
      <c r="D2111" s="156" t="s">
        <v>226</v>
      </c>
      <c r="E2111" s="130" t="s">
        <v>39</v>
      </c>
      <c r="F2111" s="130" t="s">
        <v>6758</v>
      </c>
      <c r="G2111" s="157" t="s">
        <v>5993</v>
      </c>
    </row>
    <row r="2112" spans="1:7" ht="15">
      <c r="A2112" s="130" t="s">
        <v>227</v>
      </c>
      <c r="B2112" s="130" t="s">
        <v>39</v>
      </c>
      <c r="D2112" s="156" t="s">
        <v>227</v>
      </c>
      <c r="E2112" s="130" t="s">
        <v>39</v>
      </c>
      <c r="F2112" s="130" t="s">
        <v>6758</v>
      </c>
      <c r="G2112" s="157" t="s">
        <v>5995</v>
      </c>
    </row>
    <row r="2113" spans="1:7" ht="15">
      <c r="A2113" s="130" t="s">
        <v>228</v>
      </c>
      <c r="B2113" s="130" t="s">
        <v>39</v>
      </c>
      <c r="D2113" s="156" t="s">
        <v>228</v>
      </c>
      <c r="E2113" s="130" t="s">
        <v>39</v>
      </c>
      <c r="F2113" s="130" t="s">
        <v>6758</v>
      </c>
      <c r="G2113" s="157" t="s">
        <v>6003</v>
      </c>
    </row>
    <row r="2114" spans="1:7" ht="15">
      <c r="A2114" s="130" t="s">
        <v>229</v>
      </c>
      <c r="B2114" s="130" t="s">
        <v>39</v>
      </c>
      <c r="D2114" s="156" t="s">
        <v>229</v>
      </c>
      <c r="E2114" s="130" t="s">
        <v>39</v>
      </c>
      <c r="F2114" s="130" t="s">
        <v>6758</v>
      </c>
      <c r="G2114" s="157" t="s">
        <v>6025</v>
      </c>
    </row>
    <row r="2115" spans="1:7" ht="15">
      <c r="A2115" s="130" t="s">
        <v>230</v>
      </c>
      <c r="B2115" s="130" t="s">
        <v>39</v>
      </c>
      <c r="D2115" s="156" t="s">
        <v>230</v>
      </c>
      <c r="E2115" s="130" t="s">
        <v>39</v>
      </c>
      <c r="F2115" s="130" t="s">
        <v>6758</v>
      </c>
      <c r="G2115" s="157" t="s">
        <v>6051</v>
      </c>
    </row>
    <row r="2116" spans="1:7" ht="15">
      <c r="A2116" s="130" t="s">
        <v>231</v>
      </c>
      <c r="B2116" s="130" t="s">
        <v>39</v>
      </c>
      <c r="D2116" s="156" t="s">
        <v>231</v>
      </c>
      <c r="E2116" s="130" t="s">
        <v>39</v>
      </c>
      <c r="F2116" s="130" t="s">
        <v>6758</v>
      </c>
      <c r="G2116" s="157" t="s">
        <v>6058</v>
      </c>
    </row>
    <row r="2117" spans="1:7" ht="15">
      <c r="A2117" s="130" t="s">
        <v>232</v>
      </c>
      <c r="B2117" s="130" t="s">
        <v>39</v>
      </c>
      <c r="D2117" s="156" t="s">
        <v>232</v>
      </c>
      <c r="E2117" s="130" t="s">
        <v>39</v>
      </c>
      <c r="F2117" s="130" t="s">
        <v>6758</v>
      </c>
      <c r="G2117" s="157" t="s">
        <v>6065</v>
      </c>
    </row>
    <row r="2118" spans="1:7" ht="15">
      <c r="A2118" s="130" t="s">
        <v>2171</v>
      </c>
      <c r="B2118" s="130" t="s">
        <v>39</v>
      </c>
      <c r="D2118" s="156" t="s">
        <v>2171</v>
      </c>
      <c r="E2118" s="130" t="s">
        <v>39</v>
      </c>
      <c r="F2118" s="130" t="s">
        <v>6764</v>
      </c>
      <c r="G2118" s="157" t="s">
        <v>6073</v>
      </c>
    </row>
    <row r="2119" spans="1:7" ht="15">
      <c r="A2119" s="130" t="s">
        <v>233</v>
      </c>
      <c r="B2119" s="130" t="s">
        <v>39</v>
      </c>
      <c r="D2119" s="156" t="s">
        <v>233</v>
      </c>
      <c r="E2119" s="130" t="s">
        <v>39</v>
      </c>
      <c r="F2119" s="130" t="s">
        <v>6758</v>
      </c>
      <c r="G2119" s="157" t="s">
        <v>6075</v>
      </c>
    </row>
    <row r="2120" spans="1:7" ht="15">
      <c r="A2120" s="130" t="s">
        <v>234</v>
      </c>
      <c r="B2120" s="130" t="s">
        <v>39</v>
      </c>
      <c r="D2120" s="156" t="s">
        <v>234</v>
      </c>
      <c r="E2120" s="130" t="s">
        <v>39</v>
      </c>
      <c r="F2120" s="130" t="s">
        <v>6758</v>
      </c>
      <c r="G2120" s="157" t="s">
        <v>6083</v>
      </c>
    </row>
    <row r="2121" spans="1:7" ht="15">
      <c r="A2121" s="130" t="s">
        <v>235</v>
      </c>
      <c r="B2121" s="130" t="s">
        <v>39</v>
      </c>
      <c r="D2121" s="156" t="s">
        <v>235</v>
      </c>
      <c r="E2121" s="130" t="s">
        <v>39</v>
      </c>
      <c r="F2121" s="130" t="s">
        <v>6758</v>
      </c>
      <c r="G2121" s="157" t="s">
        <v>6088</v>
      </c>
    </row>
    <row r="2122" spans="1:7" ht="15">
      <c r="A2122" s="130" t="s">
        <v>2172</v>
      </c>
      <c r="B2122" s="130" t="s">
        <v>39</v>
      </c>
      <c r="D2122" s="156" t="s">
        <v>2172</v>
      </c>
      <c r="E2122" s="130" t="s">
        <v>39</v>
      </c>
      <c r="F2122" s="130" t="s">
        <v>6764</v>
      </c>
      <c r="G2122" s="157" t="s">
        <v>6116</v>
      </c>
    </row>
    <row r="2123" spans="1:7" ht="15">
      <c r="A2123" s="130" t="s">
        <v>236</v>
      </c>
      <c r="B2123" s="130" t="s">
        <v>39</v>
      </c>
      <c r="D2123" s="156" t="s">
        <v>236</v>
      </c>
      <c r="E2123" s="130" t="s">
        <v>39</v>
      </c>
      <c r="F2123" s="130" t="s">
        <v>6758</v>
      </c>
      <c r="G2123" s="157" t="s">
        <v>6119</v>
      </c>
    </row>
    <row r="2124" spans="1:7" ht="15">
      <c r="A2124" s="130" t="s">
        <v>237</v>
      </c>
      <c r="B2124" s="130" t="s">
        <v>39</v>
      </c>
      <c r="D2124" s="156" t="s">
        <v>237</v>
      </c>
      <c r="E2124" s="130" t="s">
        <v>39</v>
      </c>
      <c r="F2124" s="130" t="s">
        <v>6758</v>
      </c>
      <c r="G2124" s="157" t="s">
        <v>6139</v>
      </c>
    </row>
    <row r="2125" spans="1:7" ht="15">
      <c r="A2125" s="130" t="s">
        <v>238</v>
      </c>
      <c r="B2125" s="130" t="s">
        <v>39</v>
      </c>
      <c r="D2125" s="156" t="s">
        <v>238</v>
      </c>
      <c r="E2125" s="130" t="s">
        <v>39</v>
      </c>
      <c r="F2125" s="130" t="s">
        <v>6758</v>
      </c>
      <c r="G2125" s="157" t="s">
        <v>6141</v>
      </c>
    </row>
    <row r="2126" spans="1:7" ht="15">
      <c r="A2126" s="130" t="s">
        <v>239</v>
      </c>
      <c r="B2126" s="130" t="s">
        <v>39</v>
      </c>
      <c r="D2126" s="156" t="s">
        <v>239</v>
      </c>
      <c r="E2126" s="130" t="s">
        <v>39</v>
      </c>
      <c r="F2126" s="130" t="s">
        <v>6758</v>
      </c>
      <c r="G2126" s="157" t="s">
        <v>6153</v>
      </c>
    </row>
    <row r="2127" spans="1:7" ht="15">
      <c r="A2127" s="130" t="s">
        <v>1682</v>
      </c>
      <c r="B2127" s="130" t="s">
        <v>39</v>
      </c>
      <c r="D2127" s="156" t="s">
        <v>1682</v>
      </c>
      <c r="E2127" s="130" t="s">
        <v>39</v>
      </c>
      <c r="F2127" s="130" t="s">
        <v>6759</v>
      </c>
      <c r="G2127" s="157" t="s">
        <v>6158</v>
      </c>
    </row>
    <row r="2128" spans="1:7" ht="15">
      <c r="A2128" s="130" t="s">
        <v>2173</v>
      </c>
      <c r="B2128" s="130" t="s">
        <v>39</v>
      </c>
      <c r="D2128" s="156" t="s">
        <v>2173</v>
      </c>
      <c r="E2128" s="130" t="s">
        <v>39</v>
      </c>
      <c r="F2128" s="130" t="s">
        <v>6764</v>
      </c>
      <c r="G2128" s="157" t="s">
        <v>6178</v>
      </c>
    </row>
    <row r="2129" spans="1:7" ht="15">
      <c r="A2129" s="130" t="s">
        <v>240</v>
      </c>
      <c r="B2129" s="130" t="s">
        <v>39</v>
      </c>
      <c r="D2129" s="156" t="s">
        <v>240</v>
      </c>
      <c r="E2129" s="130" t="s">
        <v>39</v>
      </c>
      <c r="F2129" s="130" t="s">
        <v>6758</v>
      </c>
      <c r="G2129" s="157" t="s">
        <v>6272</v>
      </c>
    </row>
    <row r="2130" spans="1:7" ht="15">
      <c r="A2130" s="130" t="s">
        <v>241</v>
      </c>
      <c r="B2130" s="130" t="s">
        <v>39</v>
      </c>
      <c r="D2130" s="156" t="s">
        <v>241</v>
      </c>
      <c r="E2130" s="130" t="s">
        <v>39</v>
      </c>
      <c r="F2130" s="130" t="s">
        <v>6758</v>
      </c>
      <c r="G2130" s="157" t="s">
        <v>6278</v>
      </c>
    </row>
    <row r="2131" spans="1:7" ht="15">
      <c r="A2131" s="130" t="s">
        <v>242</v>
      </c>
      <c r="B2131" s="130" t="s">
        <v>39</v>
      </c>
      <c r="D2131" s="156" t="s">
        <v>242</v>
      </c>
      <c r="E2131" s="130" t="s">
        <v>39</v>
      </c>
      <c r="F2131" s="130" t="s">
        <v>6758</v>
      </c>
      <c r="G2131" s="157" t="s">
        <v>6286</v>
      </c>
    </row>
    <row r="2132" spans="1:7" ht="15">
      <c r="A2132" s="130" t="s">
        <v>243</v>
      </c>
      <c r="B2132" s="130" t="s">
        <v>39</v>
      </c>
      <c r="D2132" s="156" t="s">
        <v>243</v>
      </c>
      <c r="E2132" s="130" t="s">
        <v>39</v>
      </c>
      <c r="F2132" s="130" t="s">
        <v>6758</v>
      </c>
      <c r="G2132" s="157" t="s">
        <v>6328</v>
      </c>
    </row>
    <row r="2133" spans="1:7" ht="15">
      <c r="A2133" s="130" t="s">
        <v>2174</v>
      </c>
      <c r="B2133" s="130" t="s">
        <v>39</v>
      </c>
      <c r="D2133" s="156" t="s">
        <v>2174</v>
      </c>
      <c r="E2133" s="130" t="s">
        <v>39</v>
      </c>
      <c r="F2133" s="130" t="s">
        <v>6764</v>
      </c>
      <c r="G2133" s="157" t="s">
        <v>6377</v>
      </c>
    </row>
    <row r="2134" spans="1:7" ht="15">
      <c r="A2134" s="130" t="s">
        <v>244</v>
      </c>
      <c r="B2134" s="130" t="s">
        <v>39</v>
      </c>
      <c r="D2134" s="156" t="s">
        <v>244</v>
      </c>
      <c r="E2134" s="130" t="s">
        <v>39</v>
      </c>
      <c r="F2134" s="130" t="s">
        <v>6758</v>
      </c>
      <c r="G2134" s="157" t="s">
        <v>6382</v>
      </c>
    </row>
    <row r="2135" spans="1:7" ht="15">
      <c r="A2135" s="130" t="s">
        <v>2175</v>
      </c>
      <c r="B2135" s="130" t="s">
        <v>39</v>
      </c>
      <c r="D2135" s="156" t="s">
        <v>2175</v>
      </c>
      <c r="E2135" s="130" t="s">
        <v>39</v>
      </c>
      <c r="F2135" s="130" t="s">
        <v>6764</v>
      </c>
      <c r="G2135" s="157" t="s">
        <v>6445</v>
      </c>
    </row>
    <row r="2136" spans="1:7" ht="15">
      <c r="A2136" s="130" t="s">
        <v>245</v>
      </c>
      <c r="B2136" s="130" t="s">
        <v>39</v>
      </c>
      <c r="D2136" s="156" t="s">
        <v>245</v>
      </c>
      <c r="E2136" s="130" t="s">
        <v>39</v>
      </c>
      <c r="F2136" s="130" t="s">
        <v>6758</v>
      </c>
      <c r="G2136" s="157" t="s">
        <v>6465</v>
      </c>
    </row>
    <row r="2137" spans="1:7" ht="15">
      <c r="A2137" s="130" t="s">
        <v>246</v>
      </c>
      <c r="B2137" s="130" t="s">
        <v>39</v>
      </c>
      <c r="D2137" s="156" t="s">
        <v>246</v>
      </c>
      <c r="E2137" s="130" t="s">
        <v>39</v>
      </c>
      <c r="F2137" s="130" t="s">
        <v>6758</v>
      </c>
      <c r="G2137" s="157" t="s">
        <v>6468</v>
      </c>
    </row>
    <row r="2138" spans="1:7" ht="15">
      <c r="A2138" s="130" t="s">
        <v>247</v>
      </c>
      <c r="B2138" s="130" t="s">
        <v>39</v>
      </c>
      <c r="D2138" s="156" t="s">
        <v>247</v>
      </c>
      <c r="E2138" s="130" t="s">
        <v>39</v>
      </c>
      <c r="F2138" s="130" t="s">
        <v>6758</v>
      </c>
      <c r="G2138" s="157" t="s">
        <v>6473</v>
      </c>
    </row>
    <row r="2139" spans="1:7" ht="15">
      <c r="A2139" s="130" t="s">
        <v>2176</v>
      </c>
      <c r="B2139" s="130" t="s">
        <v>39</v>
      </c>
      <c r="D2139" s="156" t="s">
        <v>2176</v>
      </c>
      <c r="E2139" s="130" t="s">
        <v>39</v>
      </c>
      <c r="F2139" s="130" t="s">
        <v>6764</v>
      </c>
      <c r="G2139" s="157" t="s">
        <v>6482</v>
      </c>
    </row>
    <row r="2140" spans="1:7" ht="15">
      <c r="A2140" s="130" t="s">
        <v>248</v>
      </c>
      <c r="B2140" s="130" t="s">
        <v>39</v>
      </c>
      <c r="D2140" s="156" t="s">
        <v>248</v>
      </c>
      <c r="E2140" s="130" t="s">
        <v>39</v>
      </c>
      <c r="F2140" s="130" t="s">
        <v>6758</v>
      </c>
      <c r="G2140" s="157" t="s">
        <v>6491</v>
      </c>
    </row>
    <row r="2141" spans="1:7" ht="15">
      <c r="A2141" s="130" t="s">
        <v>249</v>
      </c>
      <c r="B2141" s="130" t="s">
        <v>39</v>
      </c>
      <c r="D2141" s="156" t="s">
        <v>249</v>
      </c>
      <c r="E2141" s="130" t="s">
        <v>39</v>
      </c>
      <c r="F2141" s="130" t="s">
        <v>6758</v>
      </c>
      <c r="G2141" s="157" t="s">
        <v>6492</v>
      </c>
    </row>
    <row r="2142" spans="1:7" ht="15">
      <c r="A2142" s="130" t="s">
        <v>250</v>
      </c>
      <c r="B2142" s="130" t="s">
        <v>39</v>
      </c>
      <c r="D2142" s="156" t="s">
        <v>250</v>
      </c>
      <c r="E2142" s="130" t="s">
        <v>39</v>
      </c>
      <c r="F2142" s="130" t="s">
        <v>6758</v>
      </c>
      <c r="G2142" s="157" t="s">
        <v>6494</v>
      </c>
    </row>
    <row r="2143" spans="1:7" ht="15">
      <c r="A2143" s="130" t="s">
        <v>251</v>
      </c>
      <c r="B2143" s="130" t="s">
        <v>39</v>
      </c>
      <c r="D2143" s="156" t="s">
        <v>251</v>
      </c>
      <c r="E2143" s="130" t="s">
        <v>39</v>
      </c>
      <c r="F2143" s="130" t="s">
        <v>6758</v>
      </c>
      <c r="G2143" s="157" t="s">
        <v>6534</v>
      </c>
    </row>
    <row r="2144" spans="1:7" ht="15">
      <c r="A2144" s="130" t="s">
        <v>252</v>
      </c>
      <c r="B2144" s="130" t="s">
        <v>39</v>
      </c>
      <c r="D2144" s="156" t="s">
        <v>252</v>
      </c>
      <c r="E2144" s="130" t="s">
        <v>39</v>
      </c>
      <c r="F2144" s="130" t="s">
        <v>6758</v>
      </c>
      <c r="G2144" s="157" t="s">
        <v>6544</v>
      </c>
    </row>
    <row r="2145" spans="1:7" ht="15">
      <c r="A2145" s="130" t="s">
        <v>253</v>
      </c>
      <c r="B2145" s="130" t="s">
        <v>39</v>
      </c>
      <c r="D2145" s="156" t="s">
        <v>253</v>
      </c>
      <c r="E2145" s="130" t="s">
        <v>39</v>
      </c>
      <c r="F2145" s="130" t="s">
        <v>6758</v>
      </c>
      <c r="G2145" s="157" t="s">
        <v>6546</v>
      </c>
    </row>
    <row r="2146" spans="1:7" ht="15">
      <c r="A2146" s="130" t="s">
        <v>254</v>
      </c>
      <c r="B2146" s="130" t="s">
        <v>39</v>
      </c>
      <c r="D2146" s="156" t="s">
        <v>254</v>
      </c>
      <c r="E2146" s="130" t="s">
        <v>39</v>
      </c>
      <c r="F2146" s="130" t="s">
        <v>6758</v>
      </c>
      <c r="G2146" s="157" t="s">
        <v>6559</v>
      </c>
    </row>
    <row r="2147" spans="1:7" ht="15">
      <c r="A2147" s="130" t="s">
        <v>255</v>
      </c>
      <c r="B2147" s="130" t="s">
        <v>39</v>
      </c>
      <c r="D2147" s="156" t="s">
        <v>255</v>
      </c>
      <c r="E2147" s="130" t="s">
        <v>39</v>
      </c>
      <c r="F2147" s="130" t="s">
        <v>6758</v>
      </c>
      <c r="G2147" s="157" t="s">
        <v>6560</v>
      </c>
    </row>
    <row r="2148" spans="1:7" ht="15">
      <c r="A2148" s="130" t="s">
        <v>256</v>
      </c>
      <c r="B2148" s="130" t="s">
        <v>39</v>
      </c>
      <c r="D2148" s="156" t="s">
        <v>256</v>
      </c>
      <c r="E2148" s="130" t="s">
        <v>39</v>
      </c>
      <c r="F2148" s="130" t="s">
        <v>6758</v>
      </c>
      <c r="G2148" s="157" t="s">
        <v>6561</v>
      </c>
    </row>
    <row r="2149" spans="1:7" ht="15">
      <c r="A2149" s="130" t="s">
        <v>2728</v>
      </c>
      <c r="B2149" s="130" t="s">
        <v>2729</v>
      </c>
      <c r="D2149" s="156" t="s">
        <v>2728</v>
      </c>
      <c r="E2149" s="130" t="s">
        <v>2729</v>
      </c>
      <c r="F2149" s="130" t="s">
        <v>6766</v>
      </c>
      <c r="G2149" s="157" t="s">
        <v>5389</v>
      </c>
    </row>
    <row r="2150" spans="1:7" ht="15">
      <c r="A2150" s="130" t="s">
        <v>2730</v>
      </c>
      <c r="B2150" s="130" t="s">
        <v>2729</v>
      </c>
      <c r="D2150" s="156" t="s">
        <v>2730</v>
      </c>
      <c r="E2150" s="130" t="s">
        <v>2729</v>
      </c>
      <c r="F2150" s="130" t="s">
        <v>6766</v>
      </c>
      <c r="G2150" s="157" t="s">
        <v>5549</v>
      </c>
    </row>
    <row r="2151" spans="1:7" ht="15">
      <c r="A2151" s="130" t="s">
        <v>2731</v>
      </c>
      <c r="B2151" s="130" t="s">
        <v>2729</v>
      </c>
      <c r="D2151" s="156" t="s">
        <v>2731</v>
      </c>
      <c r="E2151" s="130" t="s">
        <v>2729</v>
      </c>
      <c r="F2151" s="130" t="s">
        <v>6766</v>
      </c>
      <c r="G2151" s="157" t="s">
        <v>6193</v>
      </c>
    </row>
    <row r="2152" spans="1:7" ht="15">
      <c r="A2152" s="130" t="s">
        <v>2732</v>
      </c>
      <c r="B2152" s="130" t="s">
        <v>2729</v>
      </c>
      <c r="D2152" s="156" t="s">
        <v>2732</v>
      </c>
      <c r="E2152" s="130" t="s">
        <v>2729</v>
      </c>
      <c r="F2152" s="130" t="s">
        <v>6766</v>
      </c>
      <c r="G2152" s="157" t="s">
        <v>6195</v>
      </c>
    </row>
    <row r="2153" spans="1:7" ht="15">
      <c r="A2153" s="130" t="s">
        <v>2733</v>
      </c>
      <c r="B2153" s="130" t="s">
        <v>2729</v>
      </c>
      <c r="D2153" s="156" t="s">
        <v>2733</v>
      </c>
      <c r="E2153" s="130" t="s">
        <v>2729</v>
      </c>
      <c r="F2153" s="130" t="s">
        <v>6766</v>
      </c>
      <c r="G2153" s="157" t="s">
        <v>6197</v>
      </c>
    </row>
    <row r="2154" spans="1:7" ht="15">
      <c r="A2154" s="130" t="s">
        <v>2734</v>
      </c>
      <c r="B2154" s="130" t="s">
        <v>2729</v>
      </c>
      <c r="D2154" s="156" t="s">
        <v>2734</v>
      </c>
      <c r="E2154" s="130" t="s">
        <v>2729</v>
      </c>
      <c r="F2154" s="130" t="s">
        <v>6766</v>
      </c>
      <c r="G2154" s="157" t="s">
        <v>6213</v>
      </c>
    </row>
    <row r="2155" spans="1:7" ht="15">
      <c r="A2155" s="130" t="s">
        <v>2735</v>
      </c>
      <c r="B2155" s="130" t="s">
        <v>2729</v>
      </c>
      <c r="D2155" s="156" t="s">
        <v>2735</v>
      </c>
      <c r="E2155" s="130" t="s">
        <v>2729</v>
      </c>
      <c r="F2155" s="130" t="s">
        <v>6766</v>
      </c>
      <c r="G2155" s="157" t="s">
        <v>6216</v>
      </c>
    </row>
    <row r="2156" spans="1:7" ht="15">
      <c r="A2156" s="130" t="s">
        <v>2736</v>
      </c>
      <c r="B2156" s="130" t="s">
        <v>2729</v>
      </c>
      <c r="D2156" s="156" t="s">
        <v>2736</v>
      </c>
      <c r="E2156" s="130" t="s">
        <v>2729</v>
      </c>
      <c r="F2156" s="130" t="s">
        <v>6766</v>
      </c>
      <c r="G2156" s="157" t="s">
        <v>6238</v>
      </c>
    </row>
    <row r="2157" spans="1:7" ht="15">
      <c r="A2157" s="130" t="s">
        <v>2737</v>
      </c>
      <c r="B2157" s="130" t="s">
        <v>999</v>
      </c>
      <c r="D2157" s="156" t="s">
        <v>1001</v>
      </c>
      <c r="E2157" s="130" t="s">
        <v>1002</v>
      </c>
      <c r="F2157" s="130" t="s">
        <v>6767</v>
      </c>
      <c r="G2157" s="157" t="s">
        <v>3430</v>
      </c>
    </row>
    <row r="2158" spans="1:7" ht="15">
      <c r="A2158" s="130" t="s">
        <v>1001</v>
      </c>
      <c r="B2158" s="130" t="s">
        <v>1002</v>
      </c>
      <c r="D2158" s="156" t="s">
        <v>1003</v>
      </c>
      <c r="E2158" s="130" t="s">
        <v>1002</v>
      </c>
      <c r="F2158" s="130" t="s">
        <v>6767</v>
      </c>
      <c r="G2158" s="157" t="s">
        <v>3473</v>
      </c>
    </row>
    <row r="2159" spans="1:7" ht="15">
      <c r="A2159" s="130" t="s">
        <v>1003</v>
      </c>
      <c r="B2159" s="130" t="s">
        <v>1002</v>
      </c>
      <c r="D2159" s="156" t="s">
        <v>1004</v>
      </c>
      <c r="E2159" s="130" t="s">
        <v>1002</v>
      </c>
      <c r="F2159" s="130" t="s">
        <v>6767</v>
      </c>
      <c r="G2159" s="157" t="s">
        <v>3479</v>
      </c>
    </row>
    <row r="2160" spans="1:7" ht="15">
      <c r="A2160" s="130" t="s">
        <v>1004</v>
      </c>
      <c r="B2160" s="130" t="s">
        <v>1002</v>
      </c>
      <c r="D2160" s="156" t="s">
        <v>1005</v>
      </c>
      <c r="E2160" s="130" t="s">
        <v>1002</v>
      </c>
      <c r="F2160" s="130" t="s">
        <v>6767</v>
      </c>
      <c r="G2160" s="157" t="s">
        <v>3488</v>
      </c>
    </row>
    <row r="2161" spans="1:7" ht="15">
      <c r="A2161" s="130" t="s">
        <v>1005</v>
      </c>
      <c r="B2161" s="130" t="s">
        <v>1002</v>
      </c>
      <c r="D2161" s="156" t="s">
        <v>1006</v>
      </c>
      <c r="E2161" s="130" t="s">
        <v>1002</v>
      </c>
      <c r="F2161" s="130" t="s">
        <v>6767</v>
      </c>
      <c r="G2161" s="157" t="s">
        <v>3558</v>
      </c>
    </row>
    <row r="2162" spans="1:7" ht="15">
      <c r="A2162" s="130" t="s">
        <v>1006</v>
      </c>
      <c r="B2162" s="130" t="s">
        <v>1002</v>
      </c>
      <c r="D2162" s="156" t="s">
        <v>1007</v>
      </c>
      <c r="E2162" s="130" t="s">
        <v>1002</v>
      </c>
      <c r="F2162" s="130" t="s">
        <v>6767</v>
      </c>
      <c r="G2162" s="157" t="s">
        <v>3595</v>
      </c>
    </row>
    <row r="2163" spans="1:7" ht="15">
      <c r="A2163" s="130" t="s">
        <v>1007</v>
      </c>
      <c r="B2163" s="130" t="s">
        <v>1002</v>
      </c>
      <c r="D2163" s="156" t="s">
        <v>1008</v>
      </c>
      <c r="E2163" s="130" t="s">
        <v>1002</v>
      </c>
      <c r="F2163" s="130" t="s">
        <v>6767</v>
      </c>
      <c r="G2163" s="157" t="s">
        <v>3600</v>
      </c>
    </row>
    <row r="2164" spans="1:7" ht="15">
      <c r="A2164" s="130" t="s">
        <v>1008</v>
      </c>
      <c r="B2164" s="130" t="s">
        <v>1002</v>
      </c>
      <c r="D2164" s="156" t="s">
        <v>1009</v>
      </c>
      <c r="E2164" s="130" t="s">
        <v>1002</v>
      </c>
      <c r="F2164" s="130" t="s">
        <v>6767</v>
      </c>
      <c r="G2164" s="157" t="s">
        <v>3610</v>
      </c>
    </row>
    <row r="2165" spans="1:7" ht="15">
      <c r="A2165" s="130" t="s">
        <v>1009</v>
      </c>
      <c r="B2165" s="130" t="s">
        <v>1002</v>
      </c>
      <c r="D2165" s="156" t="s">
        <v>1010</v>
      </c>
      <c r="E2165" s="130" t="s">
        <v>1002</v>
      </c>
      <c r="F2165" s="130" t="s">
        <v>6767</v>
      </c>
      <c r="G2165" s="157" t="s">
        <v>3633</v>
      </c>
    </row>
    <row r="2166" spans="1:7" ht="15">
      <c r="A2166" s="130" t="s">
        <v>1010</v>
      </c>
      <c r="B2166" s="130" t="s">
        <v>1002</v>
      </c>
      <c r="D2166" s="156" t="s">
        <v>1011</v>
      </c>
      <c r="E2166" s="130" t="s">
        <v>1002</v>
      </c>
      <c r="F2166" s="130" t="s">
        <v>6767</v>
      </c>
      <c r="G2166" s="157" t="s">
        <v>3664</v>
      </c>
    </row>
    <row r="2167" spans="1:7" ht="15">
      <c r="A2167" s="130" t="s">
        <v>1011</v>
      </c>
      <c r="B2167" s="130" t="s">
        <v>1002</v>
      </c>
      <c r="D2167" s="156" t="s">
        <v>1012</v>
      </c>
      <c r="E2167" s="130" t="s">
        <v>1002</v>
      </c>
      <c r="F2167" s="130" t="s">
        <v>6767</v>
      </c>
      <c r="G2167" s="157" t="s">
        <v>3669</v>
      </c>
    </row>
    <row r="2168" spans="1:7" ht="15">
      <c r="A2168" s="130" t="s">
        <v>1012</v>
      </c>
      <c r="B2168" s="130" t="s">
        <v>1002</v>
      </c>
      <c r="D2168" s="156" t="s">
        <v>1013</v>
      </c>
      <c r="E2168" s="130" t="s">
        <v>1002</v>
      </c>
      <c r="F2168" s="130" t="s">
        <v>6767</v>
      </c>
      <c r="G2168" s="157" t="s">
        <v>3670</v>
      </c>
    </row>
    <row r="2169" spans="1:7" ht="15">
      <c r="A2169" s="130" t="s">
        <v>1013</v>
      </c>
      <c r="B2169" s="130" t="s">
        <v>1002</v>
      </c>
      <c r="D2169" s="156" t="s">
        <v>1014</v>
      </c>
      <c r="E2169" s="130" t="s">
        <v>1002</v>
      </c>
      <c r="F2169" s="130" t="s">
        <v>6767</v>
      </c>
      <c r="G2169" s="157" t="s">
        <v>3680</v>
      </c>
    </row>
    <row r="2170" spans="1:7" ht="15">
      <c r="A2170" s="130" t="s">
        <v>1014</v>
      </c>
      <c r="B2170" s="130" t="s">
        <v>1002</v>
      </c>
      <c r="D2170" s="156" t="s">
        <v>1015</v>
      </c>
      <c r="E2170" s="130" t="s">
        <v>1002</v>
      </c>
      <c r="F2170" s="130" t="s">
        <v>6767</v>
      </c>
      <c r="G2170" s="157" t="s">
        <v>3685</v>
      </c>
    </row>
    <row r="2171" spans="1:7" ht="15">
      <c r="A2171" s="130" t="s">
        <v>1015</v>
      </c>
      <c r="B2171" s="130" t="s">
        <v>1002</v>
      </c>
      <c r="D2171" s="156" t="s">
        <v>1016</v>
      </c>
      <c r="E2171" s="130" t="s">
        <v>1002</v>
      </c>
      <c r="F2171" s="130" t="s">
        <v>6767</v>
      </c>
      <c r="G2171" s="157" t="s">
        <v>3689</v>
      </c>
    </row>
    <row r="2172" spans="1:7" ht="15">
      <c r="A2172" s="130" t="s">
        <v>1016</v>
      </c>
      <c r="B2172" s="130" t="s">
        <v>1002</v>
      </c>
      <c r="D2172" s="156" t="s">
        <v>1017</v>
      </c>
      <c r="E2172" s="130" t="s">
        <v>1002</v>
      </c>
      <c r="F2172" s="130" t="s">
        <v>6767</v>
      </c>
      <c r="G2172" s="157" t="s">
        <v>3704</v>
      </c>
    </row>
    <row r="2173" spans="1:7" ht="15">
      <c r="A2173" s="130" t="s">
        <v>1017</v>
      </c>
      <c r="B2173" s="130" t="s">
        <v>1002</v>
      </c>
      <c r="D2173" s="156" t="s">
        <v>1018</v>
      </c>
      <c r="E2173" s="130" t="s">
        <v>1002</v>
      </c>
      <c r="F2173" s="130" t="s">
        <v>6767</v>
      </c>
      <c r="G2173" s="157" t="s">
        <v>3765</v>
      </c>
    </row>
    <row r="2174" spans="1:7" ht="15">
      <c r="A2174" s="130" t="s">
        <v>1018</v>
      </c>
      <c r="B2174" s="130" t="s">
        <v>1002</v>
      </c>
      <c r="D2174" s="156" t="s">
        <v>1019</v>
      </c>
      <c r="E2174" s="130" t="s">
        <v>1002</v>
      </c>
      <c r="F2174" s="130" t="s">
        <v>6767</v>
      </c>
      <c r="G2174" s="157" t="s">
        <v>3777</v>
      </c>
    </row>
    <row r="2175" spans="1:7" ht="15">
      <c r="A2175" s="130" t="s">
        <v>1019</v>
      </c>
      <c r="B2175" s="130" t="s">
        <v>1002</v>
      </c>
      <c r="D2175" s="156" t="s">
        <v>1020</v>
      </c>
      <c r="E2175" s="130" t="s">
        <v>1002</v>
      </c>
      <c r="F2175" s="130" t="s">
        <v>6767</v>
      </c>
      <c r="G2175" s="157" t="s">
        <v>3811</v>
      </c>
    </row>
    <row r="2176" spans="1:7" ht="15">
      <c r="A2176" s="130" t="s">
        <v>1020</v>
      </c>
      <c r="B2176" s="130" t="s">
        <v>1002</v>
      </c>
      <c r="D2176" s="156" t="s">
        <v>1021</v>
      </c>
      <c r="E2176" s="130" t="s">
        <v>1002</v>
      </c>
      <c r="F2176" s="130" t="s">
        <v>6767</v>
      </c>
      <c r="G2176" s="157" t="s">
        <v>3830</v>
      </c>
    </row>
    <row r="2177" spans="1:7" ht="15">
      <c r="A2177" s="130" t="s">
        <v>1021</v>
      </c>
      <c r="B2177" s="130" t="s">
        <v>1002</v>
      </c>
      <c r="D2177" s="156" t="s">
        <v>1022</v>
      </c>
      <c r="E2177" s="130" t="s">
        <v>1002</v>
      </c>
      <c r="F2177" s="130" t="s">
        <v>6767</v>
      </c>
      <c r="G2177" s="157" t="s">
        <v>3846</v>
      </c>
    </row>
    <row r="2178" spans="1:7" ht="15">
      <c r="A2178" s="130" t="s">
        <v>1022</v>
      </c>
      <c r="B2178" s="130" t="s">
        <v>1002</v>
      </c>
      <c r="D2178" s="156" t="s">
        <v>1023</v>
      </c>
      <c r="E2178" s="130" t="s">
        <v>1002</v>
      </c>
      <c r="F2178" s="130" t="s">
        <v>6767</v>
      </c>
      <c r="G2178" s="157" t="s">
        <v>3863</v>
      </c>
    </row>
    <row r="2179" spans="1:7" ht="15">
      <c r="A2179" s="130" t="s">
        <v>1023</v>
      </c>
      <c r="B2179" s="130" t="s">
        <v>1002</v>
      </c>
      <c r="D2179" s="156" t="s">
        <v>1024</v>
      </c>
      <c r="E2179" s="130" t="s">
        <v>1002</v>
      </c>
      <c r="F2179" s="130" t="s">
        <v>6767</v>
      </c>
      <c r="G2179" s="157" t="s">
        <v>3866</v>
      </c>
    </row>
    <row r="2180" spans="1:7" ht="15">
      <c r="A2180" s="130" t="s">
        <v>1024</v>
      </c>
      <c r="B2180" s="130" t="s">
        <v>1002</v>
      </c>
      <c r="D2180" s="156" t="s">
        <v>1025</v>
      </c>
      <c r="E2180" s="130" t="s">
        <v>1002</v>
      </c>
      <c r="F2180" s="130" t="s">
        <v>6767</v>
      </c>
      <c r="G2180" s="157" t="s">
        <v>3874</v>
      </c>
    </row>
    <row r="2181" spans="1:7" ht="15">
      <c r="A2181" s="130" t="s">
        <v>1025</v>
      </c>
      <c r="B2181" s="130" t="s">
        <v>1002</v>
      </c>
      <c r="D2181" s="156" t="s">
        <v>1026</v>
      </c>
      <c r="E2181" s="130" t="s">
        <v>1002</v>
      </c>
      <c r="F2181" s="130" t="s">
        <v>6767</v>
      </c>
      <c r="G2181" s="157" t="s">
        <v>3882</v>
      </c>
    </row>
    <row r="2182" spans="1:7" ht="15">
      <c r="A2182" s="130" t="s">
        <v>1026</v>
      </c>
      <c r="B2182" s="130" t="s">
        <v>1002</v>
      </c>
      <c r="D2182" s="156" t="s">
        <v>1027</v>
      </c>
      <c r="E2182" s="130" t="s">
        <v>1002</v>
      </c>
      <c r="F2182" s="130" t="s">
        <v>6767</v>
      </c>
      <c r="G2182" s="157" t="s">
        <v>3883</v>
      </c>
    </row>
    <row r="2183" spans="1:7" ht="15">
      <c r="A2183" s="130" t="s">
        <v>1027</v>
      </c>
      <c r="B2183" s="130" t="s">
        <v>1002</v>
      </c>
      <c r="D2183" s="156" t="s">
        <v>1028</v>
      </c>
      <c r="E2183" s="130" t="s">
        <v>1002</v>
      </c>
      <c r="F2183" s="130" t="s">
        <v>6767</v>
      </c>
      <c r="G2183" s="157" t="s">
        <v>3884</v>
      </c>
    </row>
    <row r="2184" spans="1:7" ht="15">
      <c r="A2184" s="130" t="s">
        <v>1028</v>
      </c>
      <c r="B2184" s="130" t="s">
        <v>1002</v>
      </c>
      <c r="D2184" s="156" t="s">
        <v>1029</v>
      </c>
      <c r="E2184" s="130" t="s">
        <v>1002</v>
      </c>
      <c r="F2184" s="130" t="s">
        <v>6767</v>
      </c>
      <c r="G2184" s="157" t="s">
        <v>3964</v>
      </c>
    </row>
    <row r="2185" spans="1:7" ht="15">
      <c r="A2185" s="130" t="s">
        <v>1029</v>
      </c>
      <c r="B2185" s="130" t="s">
        <v>1002</v>
      </c>
      <c r="D2185" s="156" t="s">
        <v>1030</v>
      </c>
      <c r="E2185" s="130" t="s">
        <v>1002</v>
      </c>
      <c r="F2185" s="130" t="s">
        <v>6767</v>
      </c>
      <c r="G2185" s="157" t="s">
        <v>3977</v>
      </c>
    </row>
    <row r="2186" spans="1:7" ht="15">
      <c r="A2186" s="130" t="s">
        <v>1030</v>
      </c>
      <c r="B2186" s="130" t="s">
        <v>1002</v>
      </c>
      <c r="D2186" s="156" t="s">
        <v>1031</v>
      </c>
      <c r="E2186" s="130" t="s">
        <v>1002</v>
      </c>
      <c r="F2186" s="130" t="s">
        <v>6767</v>
      </c>
      <c r="G2186" s="157" t="s">
        <v>4004</v>
      </c>
    </row>
    <row r="2187" spans="1:7" ht="15">
      <c r="A2187" s="130" t="s">
        <v>1031</v>
      </c>
      <c r="B2187" s="130" t="s">
        <v>1002</v>
      </c>
      <c r="D2187" s="156" t="s">
        <v>1032</v>
      </c>
      <c r="E2187" s="130" t="s">
        <v>1002</v>
      </c>
      <c r="F2187" s="130" t="s">
        <v>6767</v>
      </c>
      <c r="G2187" s="157" t="s">
        <v>4015</v>
      </c>
    </row>
    <row r="2188" spans="1:7" ht="15">
      <c r="A2188" s="130" t="s">
        <v>1032</v>
      </c>
      <c r="B2188" s="130" t="s">
        <v>1002</v>
      </c>
      <c r="D2188" s="156" t="s">
        <v>1033</v>
      </c>
      <c r="E2188" s="130" t="s">
        <v>1002</v>
      </c>
      <c r="F2188" s="130" t="s">
        <v>6767</v>
      </c>
      <c r="G2188" s="157" t="s">
        <v>4104</v>
      </c>
    </row>
    <row r="2189" spans="1:7" ht="15">
      <c r="A2189" s="130" t="s">
        <v>1033</v>
      </c>
      <c r="B2189" s="130" t="s">
        <v>1002</v>
      </c>
      <c r="D2189" s="156" t="s">
        <v>1034</v>
      </c>
      <c r="E2189" s="130" t="s">
        <v>1002</v>
      </c>
      <c r="F2189" s="130" t="s">
        <v>6767</v>
      </c>
      <c r="G2189" s="157" t="s">
        <v>4110</v>
      </c>
    </row>
    <row r="2190" spans="1:7" ht="15">
      <c r="A2190" s="130" t="s">
        <v>1034</v>
      </c>
      <c r="B2190" s="130" t="s">
        <v>1002</v>
      </c>
      <c r="D2190" s="156" t="s">
        <v>1035</v>
      </c>
      <c r="E2190" s="130" t="s">
        <v>1002</v>
      </c>
      <c r="F2190" s="130" t="s">
        <v>6767</v>
      </c>
      <c r="G2190" s="157" t="s">
        <v>4125</v>
      </c>
    </row>
    <row r="2191" spans="1:7" ht="15">
      <c r="A2191" s="130" t="s">
        <v>1035</v>
      </c>
      <c r="B2191" s="130" t="s">
        <v>1002</v>
      </c>
      <c r="D2191" s="156" t="s">
        <v>1036</v>
      </c>
      <c r="E2191" s="130" t="s">
        <v>1002</v>
      </c>
      <c r="F2191" s="130" t="s">
        <v>6767</v>
      </c>
      <c r="G2191" s="157" t="s">
        <v>4138</v>
      </c>
    </row>
    <row r="2192" spans="1:7" ht="15">
      <c r="A2192" s="130" t="s">
        <v>1036</v>
      </c>
      <c r="B2192" s="130" t="s">
        <v>1002</v>
      </c>
      <c r="D2192" s="156" t="s">
        <v>1037</v>
      </c>
      <c r="E2192" s="130" t="s">
        <v>1002</v>
      </c>
      <c r="F2192" s="130" t="s">
        <v>6767</v>
      </c>
      <c r="G2192" s="157" t="s">
        <v>4152</v>
      </c>
    </row>
    <row r="2193" spans="1:7" ht="15">
      <c r="A2193" s="130" t="s">
        <v>1037</v>
      </c>
      <c r="B2193" s="130" t="s">
        <v>1002</v>
      </c>
      <c r="D2193" s="156" t="s">
        <v>1038</v>
      </c>
      <c r="E2193" s="130" t="s">
        <v>1002</v>
      </c>
      <c r="F2193" s="130" t="s">
        <v>6767</v>
      </c>
      <c r="G2193" s="157" t="s">
        <v>4189</v>
      </c>
    </row>
    <row r="2194" spans="1:7" ht="15">
      <c r="A2194" s="130" t="s">
        <v>1038</v>
      </c>
      <c r="B2194" s="130" t="s">
        <v>1002</v>
      </c>
      <c r="D2194" s="156" t="s">
        <v>1039</v>
      </c>
      <c r="E2194" s="130" t="s">
        <v>1002</v>
      </c>
      <c r="F2194" s="130" t="s">
        <v>6767</v>
      </c>
      <c r="G2194" s="157" t="s">
        <v>4216</v>
      </c>
    </row>
    <row r="2195" spans="1:7" ht="15">
      <c r="A2195" s="130" t="s">
        <v>1039</v>
      </c>
      <c r="B2195" s="130" t="s">
        <v>1002</v>
      </c>
      <c r="D2195" s="156" t="s">
        <v>1040</v>
      </c>
      <c r="E2195" s="130" t="s">
        <v>1002</v>
      </c>
      <c r="F2195" s="130" t="s">
        <v>6767</v>
      </c>
      <c r="G2195" s="157" t="s">
        <v>4221</v>
      </c>
    </row>
    <row r="2196" spans="1:7" ht="15">
      <c r="A2196" s="130" t="s">
        <v>1040</v>
      </c>
      <c r="B2196" s="130" t="s">
        <v>1002</v>
      </c>
      <c r="D2196" s="156" t="s">
        <v>1041</v>
      </c>
      <c r="E2196" s="130" t="s">
        <v>1002</v>
      </c>
      <c r="F2196" s="130" t="s">
        <v>6767</v>
      </c>
      <c r="G2196" s="157" t="s">
        <v>4232</v>
      </c>
    </row>
    <row r="2197" spans="1:7" ht="15">
      <c r="A2197" s="130" t="s">
        <v>1041</v>
      </c>
      <c r="B2197" s="130" t="s">
        <v>1002</v>
      </c>
      <c r="D2197" s="156" t="s">
        <v>1042</v>
      </c>
      <c r="E2197" s="130" t="s">
        <v>1002</v>
      </c>
      <c r="F2197" s="130" t="s">
        <v>6767</v>
      </c>
      <c r="G2197" s="157" t="s">
        <v>4254</v>
      </c>
    </row>
    <row r="2198" spans="1:7" ht="15">
      <c r="A2198" s="130" t="s">
        <v>1042</v>
      </c>
      <c r="B2198" s="130" t="s">
        <v>1002</v>
      </c>
      <c r="D2198" s="156" t="s">
        <v>1043</v>
      </c>
      <c r="E2198" s="130" t="s">
        <v>1002</v>
      </c>
      <c r="F2198" s="130" t="s">
        <v>6767</v>
      </c>
      <c r="G2198" s="157" t="s">
        <v>4259</v>
      </c>
    </row>
    <row r="2199" spans="1:7" ht="15">
      <c r="A2199" s="130" t="s">
        <v>1043</v>
      </c>
      <c r="B2199" s="130" t="s">
        <v>1002</v>
      </c>
      <c r="D2199" s="156" t="s">
        <v>1044</v>
      </c>
      <c r="E2199" s="130" t="s">
        <v>1002</v>
      </c>
      <c r="F2199" s="130" t="s">
        <v>6767</v>
      </c>
      <c r="G2199" s="157" t="s">
        <v>4260</v>
      </c>
    </row>
    <row r="2200" spans="1:7" ht="15">
      <c r="A2200" s="130" t="s">
        <v>1044</v>
      </c>
      <c r="B2200" s="130" t="s">
        <v>1002</v>
      </c>
      <c r="D2200" s="156" t="s">
        <v>1045</v>
      </c>
      <c r="E2200" s="130" t="s">
        <v>1002</v>
      </c>
      <c r="F2200" s="130" t="s">
        <v>6767</v>
      </c>
      <c r="G2200" s="157" t="s">
        <v>4263</v>
      </c>
    </row>
    <row r="2201" spans="1:7" ht="15">
      <c r="A2201" s="130" t="s">
        <v>1045</v>
      </c>
      <c r="B2201" s="130" t="s">
        <v>1002</v>
      </c>
      <c r="D2201" s="156" t="s">
        <v>1046</v>
      </c>
      <c r="E2201" s="130" t="s">
        <v>1002</v>
      </c>
      <c r="F2201" s="130" t="s">
        <v>6767</v>
      </c>
      <c r="G2201" s="157" t="s">
        <v>4265</v>
      </c>
    </row>
    <row r="2202" spans="1:7" ht="15">
      <c r="A2202" s="130" t="s">
        <v>1046</v>
      </c>
      <c r="B2202" s="130" t="s">
        <v>1002</v>
      </c>
      <c r="D2202" s="156" t="s">
        <v>1047</v>
      </c>
      <c r="E2202" s="130" t="s">
        <v>1002</v>
      </c>
      <c r="F2202" s="130" t="s">
        <v>6767</v>
      </c>
      <c r="G2202" s="157" t="s">
        <v>4269</v>
      </c>
    </row>
    <row r="2203" spans="1:7" ht="15">
      <c r="A2203" s="130" t="s">
        <v>1047</v>
      </c>
      <c r="B2203" s="130" t="s">
        <v>1002</v>
      </c>
      <c r="D2203" s="156" t="s">
        <v>1048</v>
      </c>
      <c r="E2203" s="130" t="s">
        <v>1002</v>
      </c>
      <c r="F2203" s="130" t="s">
        <v>6767</v>
      </c>
      <c r="G2203" s="157" t="s">
        <v>4280</v>
      </c>
    </row>
    <row r="2204" spans="1:7" ht="15">
      <c r="A2204" s="130" t="s">
        <v>1048</v>
      </c>
      <c r="B2204" s="130" t="s">
        <v>1002</v>
      </c>
      <c r="D2204" s="156" t="s">
        <v>1049</v>
      </c>
      <c r="E2204" s="130" t="s">
        <v>1002</v>
      </c>
      <c r="F2204" s="130" t="s">
        <v>6767</v>
      </c>
      <c r="G2204" s="157" t="s">
        <v>4308</v>
      </c>
    </row>
    <row r="2205" spans="1:7" ht="15">
      <c r="A2205" s="130" t="s">
        <v>1049</v>
      </c>
      <c r="B2205" s="130" t="s">
        <v>1002</v>
      </c>
      <c r="D2205" s="156" t="s">
        <v>1050</v>
      </c>
      <c r="E2205" s="130" t="s">
        <v>1002</v>
      </c>
      <c r="F2205" s="130" t="s">
        <v>6767</v>
      </c>
      <c r="G2205" s="157" t="s">
        <v>4339</v>
      </c>
    </row>
    <row r="2206" spans="1:7" ht="15">
      <c r="A2206" s="130" t="s">
        <v>1050</v>
      </c>
      <c r="B2206" s="130" t="s">
        <v>1002</v>
      </c>
      <c r="D2206" s="156" t="s">
        <v>1051</v>
      </c>
      <c r="E2206" s="130" t="s">
        <v>1002</v>
      </c>
      <c r="F2206" s="130" t="s">
        <v>6767</v>
      </c>
      <c r="G2206" s="157" t="s">
        <v>4343</v>
      </c>
    </row>
    <row r="2207" spans="1:7" ht="15">
      <c r="A2207" s="130" t="s">
        <v>1051</v>
      </c>
      <c r="B2207" s="130" t="s">
        <v>1002</v>
      </c>
      <c r="D2207" s="156" t="s">
        <v>1052</v>
      </c>
      <c r="E2207" s="130" t="s">
        <v>1002</v>
      </c>
      <c r="F2207" s="130" t="s">
        <v>6767</v>
      </c>
      <c r="G2207" s="157" t="s">
        <v>4350</v>
      </c>
    </row>
    <row r="2208" spans="1:7" ht="15">
      <c r="A2208" s="130" t="s">
        <v>1052</v>
      </c>
      <c r="B2208" s="130" t="s">
        <v>1002</v>
      </c>
      <c r="D2208" s="156" t="s">
        <v>1053</v>
      </c>
      <c r="E2208" s="130" t="s">
        <v>1002</v>
      </c>
      <c r="F2208" s="130" t="s">
        <v>6767</v>
      </c>
      <c r="G2208" s="157" t="s">
        <v>4354</v>
      </c>
    </row>
    <row r="2209" spans="1:7" ht="15">
      <c r="A2209" s="130" t="s">
        <v>1053</v>
      </c>
      <c r="B2209" s="130" t="s">
        <v>1002</v>
      </c>
      <c r="D2209" s="156" t="s">
        <v>1054</v>
      </c>
      <c r="E2209" s="130" t="s">
        <v>1002</v>
      </c>
      <c r="F2209" s="130" t="s">
        <v>6767</v>
      </c>
      <c r="G2209" s="157" t="s">
        <v>4355</v>
      </c>
    </row>
    <row r="2210" spans="1:7" ht="15">
      <c r="A2210" s="130" t="s">
        <v>1054</v>
      </c>
      <c r="B2210" s="130" t="s">
        <v>1002</v>
      </c>
      <c r="D2210" s="156" t="s">
        <v>1055</v>
      </c>
      <c r="E2210" s="130" t="s">
        <v>1002</v>
      </c>
      <c r="F2210" s="130" t="s">
        <v>6767</v>
      </c>
      <c r="G2210" s="157" t="s">
        <v>4427</v>
      </c>
    </row>
    <row r="2211" spans="1:7" ht="15">
      <c r="A2211" s="130" t="s">
        <v>1055</v>
      </c>
      <c r="B2211" s="130" t="s">
        <v>1002</v>
      </c>
      <c r="D2211" s="156" t="s">
        <v>1056</v>
      </c>
      <c r="E2211" s="130" t="s">
        <v>1002</v>
      </c>
      <c r="F2211" s="130" t="s">
        <v>6767</v>
      </c>
      <c r="G2211" s="157" t="s">
        <v>4440</v>
      </c>
    </row>
    <row r="2212" spans="1:7" ht="15">
      <c r="A2212" s="130" t="s">
        <v>1056</v>
      </c>
      <c r="B2212" s="130" t="s">
        <v>1002</v>
      </c>
      <c r="D2212" s="156" t="s">
        <v>1057</v>
      </c>
      <c r="E2212" s="130" t="s">
        <v>1002</v>
      </c>
      <c r="F2212" s="130" t="s">
        <v>6767</v>
      </c>
      <c r="G2212" s="157" t="s">
        <v>4458</v>
      </c>
    </row>
    <row r="2213" spans="1:7" ht="15">
      <c r="A2213" s="130" t="s">
        <v>1057</v>
      </c>
      <c r="B2213" s="130" t="s">
        <v>1002</v>
      </c>
      <c r="D2213" s="156" t="s">
        <v>1058</v>
      </c>
      <c r="E2213" s="130" t="s">
        <v>1002</v>
      </c>
      <c r="F2213" s="130" t="s">
        <v>6767</v>
      </c>
      <c r="G2213" s="157" t="s">
        <v>4491</v>
      </c>
    </row>
    <row r="2214" spans="1:7" ht="15">
      <c r="A2214" s="130" t="s">
        <v>1058</v>
      </c>
      <c r="B2214" s="130" t="s">
        <v>1002</v>
      </c>
      <c r="D2214" s="156" t="s">
        <v>1059</v>
      </c>
      <c r="E2214" s="130" t="s">
        <v>1002</v>
      </c>
      <c r="F2214" s="130" t="s">
        <v>6767</v>
      </c>
      <c r="G2214" s="157" t="s">
        <v>4503</v>
      </c>
    </row>
    <row r="2215" spans="1:7" ht="15">
      <c r="A2215" s="130" t="s">
        <v>1059</v>
      </c>
      <c r="B2215" s="130" t="s">
        <v>1002</v>
      </c>
      <c r="D2215" s="156" t="s">
        <v>1060</v>
      </c>
      <c r="E2215" s="130" t="s">
        <v>1002</v>
      </c>
      <c r="F2215" s="130" t="s">
        <v>6767</v>
      </c>
      <c r="G2215" s="157" t="s">
        <v>4540</v>
      </c>
    </row>
    <row r="2216" spans="1:7" ht="15">
      <c r="A2216" s="130" t="s">
        <v>1060</v>
      </c>
      <c r="B2216" s="130" t="s">
        <v>1002</v>
      </c>
      <c r="D2216" s="156" t="s">
        <v>1061</v>
      </c>
      <c r="E2216" s="130" t="s">
        <v>1002</v>
      </c>
      <c r="F2216" s="130" t="s">
        <v>6767</v>
      </c>
      <c r="G2216" s="157" t="s">
        <v>4541</v>
      </c>
    </row>
    <row r="2217" spans="1:7" ht="15">
      <c r="A2217" s="130" t="s">
        <v>1061</v>
      </c>
      <c r="B2217" s="130" t="s">
        <v>1002</v>
      </c>
      <c r="D2217" s="156" t="s">
        <v>1062</v>
      </c>
      <c r="E2217" s="130" t="s">
        <v>1002</v>
      </c>
      <c r="F2217" s="130" t="s">
        <v>6767</v>
      </c>
      <c r="G2217" s="157" t="s">
        <v>4547</v>
      </c>
    </row>
    <row r="2218" spans="1:7" ht="15">
      <c r="A2218" s="130" t="s">
        <v>1062</v>
      </c>
      <c r="B2218" s="130" t="s">
        <v>1002</v>
      </c>
      <c r="D2218" s="156" t="s">
        <v>1063</v>
      </c>
      <c r="E2218" s="130" t="s">
        <v>1002</v>
      </c>
      <c r="F2218" s="130" t="s">
        <v>6767</v>
      </c>
      <c r="G2218" s="157" t="s">
        <v>4566</v>
      </c>
    </row>
    <row r="2219" spans="1:7" ht="15">
      <c r="A2219" s="130" t="s">
        <v>1063</v>
      </c>
      <c r="B2219" s="130" t="s">
        <v>1002</v>
      </c>
      <c r="D2219" s="156" t="s">
        <v>1064</v>
      </c>
      <c r="E2219" s="130" t="s">
        <v>1002</v>
      </c>
      <c r="F2219" s="130" t="s">
        <v>6767</v>
      </c>
      <c r="G2219" s="157" t="s">
        <v>4588</v>
      </c>
    </row>
    <row r="2220" spans="1:7" ht="15">
      <c r="A2220" s="130" t="s">
        <v>1064</v>
      </c>
      <c r="B2220" s="130" t="s">
        <v>1002</v>
      </c>
      <c r="D2220" s="156" t="s">
        <v>1065</v>
      </c>
      <c r="E2220" s="130" t="s">
        <v>1002</v>
      </c>
      <c r="F2220" s="130" t="s">
        <v>6767</v>
      </c>
      <c r="G2220" s="157" t="s">
        <v>4590</v>
      </c>
    </row>
    <row r="2221" spans="1:7" ht="15">
      <c r="A2221" s="130" t="s">
        <v>1065</v>
      </c>
      <c r="B2221" s="130" t="s">
        <v>1002</v>
      </c>
      <c r="D2221" s="156" t="s">
        <v>1066</v>
      </c>
      <c r="E2221" s="130" t="s">
        <v>1002</v>
      </c>
      <c r="F2221" s="130" t="s">
        <v>6767</v>
      </c>
      <c r="G2221" s="157" t="s">
        <v>4598</v>
      </c>
    </row>
    <row r="2222" spans="1:7" ht="15">
      <c r="A2222" s="130" t="s">
        <v>1066</v>
      </c>
      <c r="B2222" s="130" t="s">
        <v>1002</v>
      </c>
      <c r="D2222" s="156" t="s">
        <v>1067</v>
      </c>
      <c r="E2222" s="130" t="s">
        <v>1002</v>
      </c>
      <c r="F2222" s="130" t="s">
        <v>6767</v>
      </c>
      <c r="G2222" s="157" t="s">
        <v>4657</v>
      </c>
    </row>
    <row r="2223" spans="1:7" ht="15">
      <c r="A2223" s="130" t="s">
        <v>1067</v>
      </c>
      <c r="B2223" s="130" t="s">
        <v>1002</v>
      </c>
      <c r="D2223" s="156" t="s">
        <v>1068</v>
      </c>
      <c r="E2223" s="130" t="s">
        <v>1002</v>
      </c>
      <c r="F2223" s="130" t="s">
        <v>6767</v>
      </c>
      <c r="G2223" s="157" t="s">
        <v>4658</v>
      </c>
    </row>
    <row r="2224" spans="1:7" ht="15">
      <c r="A2224" s="130" t="s">
        <v>1068</v>
      </c>
      <c r="B2224" s="130" t="s">
        <v>1002</v>
      </c>
      <c r="D2224" s="156" t="s">
        <v>1069</v>
      </c>
      <c r="E2224" s="130" t="s">
        <v>1002</v>
      </c>
      <c r="F2224" s="130" t="s">
        <v>6767</v>
      </c>
      <c r="G2224" s="157" t="s">
        <v>4667</v>
      </c>
    </row>
    <row r="2225" spans="1:7" ht="15">
      <c r="A2225" s="130" t="s">
        <v>1069</v>
      </c>
      <c r="B2225" s="130" t="s">
        <v>1002</v>
      </c>
      <c r="D2225" s="156" t="s">
        <v>1070</v>
      </c>
      <c r="E2225" s="130" t="s">
        <v>1002</v>
      </c>
      <c r="F2225" s="130" t="s">
        <v>6767</v>
      </c>
      <c r="G2225" s="157" t="s">
        <v>4703</v>
      </c>
    </row>
    <row r="2226" spans="1:7" ht="15">
      <c r="A2226" s="130" t="s">
        <v>1070</v>
      </c>
      <c r="B2226" s="130" t="s">
        <v>1002</v>
      </c>
      <c r="D2226" s="156" t="s">
        <v>1071</v>
      </c>
      <c r="E2226" s="130" t="s">
        <v>1002</v>
      </c>
      <c r="F2226" s="130" t="s">
        <v>6767</v>
      </c>
      <c r="G2226" s="157" t="s">
        <v>4730</v>
      </c>
    </row>
    <row r="2227" spans="1:7" ht="15">
      <c r="A2227" s="130" t="s">
        <v>1071</v>
      </c>
      <c r="B2227" s="130" t="s">
        <v>1002</v>
      </c>
      <c r="D2227" s="156" t="s">
        <v>1072</v>
      </c>
      <c r="E2227" s="130" t="s">
        <v>1002</v>
      </c>
      <c r="F2227" s="130" t="s">
        <v>6767</v>
      </c>
      <c r="G2227" s="157" t="s">
        <v>4763</v>
      </c>
    </row>
    <row r="2228" spans="1:7" ht="15">
      <c r="A2228" s="130" t="s">
        <v>1072</v>
      </c>
      <c r="B2228" s="130" t="s">
        <v>1002</v>
      </c>
      <c r="D2228" s="156" t="s">
        <v>1073</v>
      </c>
      <c r="E2228" s="130" t="s">
        <v>1002</v>
      </c>
      <c r="F2228" s="130" t="s">
        <v>6767</v>
      </c>
      <c r="G2228" s="157" t="s">
        <v>4778</v>
      </c>
    </row>
    <row r="2229" spans="1:7" ht="15">
      <c r="A2229" s="130" t="s">
        <v>1073</v>
      </c>
      <c r="B2229" s="130" t="s">
        <v>1002</v>
      </c>
      <c r="D2229" s="156" t="s">
        <v>1074</v>
      </c>
      <c r="E2229" s="130" t="s">
        <v>1002</v>
      </c>
      <c r="F2229" s="130" t="s">
        <v>6767</v>
      </c>
      <c r="G2229" s="157" t="s">
        <v>4784</v>
      </c>
    </row>
    <row r="2230" spans="1:7" ht="15">
      <c r="A2230" s="130" t="s">
        <v>1074</v>
      </c>
      <c r="B2230" s="130" t="s">
        <v>1002</v>
      </c>
      <c r="D2230" s="156" t="s">
        <v>1075</v>
      </c>
      <c r="E2230" s="130" t="s">
        <v>1002</v>
      </c>
      <c r="F2230" s="130" t="s">
        <v>6767</v>
      </c>
      <c r="G2230" s="157" t="s">
        <v>4789</v>
      </c>
    </row>
    <row r="2231" spans="1:7" ht="15">
      <c r="A2231" s="130" t="s">
        <v>1075</v>
      </c>
      <c r="B2231" s="130" t="s">
        <v>1002</v>
      </c>
      <c r="D2231" s="156" t="s">
        <v>1076</v>
      </c>
      <c r="E2231" s="130" t="s">
        <v>1002</v>
      </c>
      <c r="F2231" s="130" t="s">
        <v>6767</v>
      </c>
      <c r="G2231" s="157" t="s">
        <v>4807</v>
      </c>
    </row>
    <row r="2232" spans="1:7" ht="15">
      <c r="A2232" s="130" t="s">
        <v>1076</v>
      </c>
      <c r="B2232" s="130" t="s">
        <v>1002</v>
      </c>
      <c r="D2232" s="156" t="s">
        <v>1077</v>
      </c>
      <c r="E2232" s="130" t="s">
        <v>1002</v>
      </c>
      <c r="F2232" s="130" t="s">
        <v>6767</v>
      </c>
      <c r="G2232" s="157" t="s">
        <v>4808</v>
      </c>
    </row>
    <row r="2233" spans="1:7" ht="15">
      <c r="A2233" s="130" t="s">
        <v>1077</v>
      </c>
      <c r="B2233" s="130" t="s">
        <v>1002</v>
      </c>
      <c r="D2233" s="156" t="s">
        <v>1078</v>
      </c>
      <c r="E2233" s="130" t="s">
        <v>1002</v>
      </c>
      <c r="F2233" s="130" t="s">
        <v>6767</v>
      </c>
      <c r="G2233" s="157" t="s">
        <v>4816</v>
      </c>
    </row>
    <row r="2234" spans="1:7" ht="15">
      <c r="A2234" s="130" t="s">
        <v>1078</v>
      </c>
      <c r="B2234" s="130" t="s">
        <v>1002</v>
      </c>
      <c r="D2234" s="156" t="s">
        <v>1079</v>
      </c>
      <c r="E2234" s="130" t="s">
        <v>1002</v>
      </c>
      <c r="F2234" s="130" t="s">
        <v>6767</v>
      </c>
      <c r="G2234" s="157" t="s">
        <v>4824</v>
      </c>
    </row>
    <row r="2235" spans="1:7" ht="15">
      <c r="A2235" s="130" t="s">
        <v>1079</v>
      </c>
      <c r="B2235" s="130" t="s">
        <v>1002</v>
      </c>
      <c r="D2235" s="156" t="s">
        <v>1080</v>
      </c>
      <c r="E2235" s="130" t="s">
        <v>1002</v>
      </c>
      <c r="F2235" s="130" t="s">
        <v>6767</v>
      </c>
      <c r="G2235" s="157" t="s">
        <v>4832</v>
      </c>
    </row>
    <row r="2236" spans="1:7" ht="15">
      <c r="A2236" s="130" t="s">
        <v>1080</v>
      </c>
      <c r="B2236" s="130" t="s">
        <v>1002</v>
      </c>
      <c r="D2236" s="156" t="s">
        <v>1081</v>
      </c>
      <c r="E2236" s="130" t="s">
        <v>1002</v>
      </c>
      <c r="F2236" s="130" t="s">
        <v>6767</v>
      </c>
      <c r="G2236" s="157" t="s">
        <v>4835</v>
      </c>
    </row>
    <row r="2237" spans="1:7" ht="15">
      <c r="A2237" s="130" t="s">
        <v>1081</v>
      </c>
      <c r="B2237" s="130" t="s">
        <v>1002</v>
      </c>
      <c r="D2237" s="156" t="s">
        <v>1082</v>
      </c>
      <c r="E2237" s="130" t="s">
        <v>1002</v>
      </c>
      <c r="F2237" s="130" t="s">
        <v>6767</v>
      </c>
      <c r="G2237" s="157" t="s">
        <v>4849</v>
      </c>
    </row>
    <row r="2238" spans="1:7" ht="15">
      <c r="A2238" s="130" t="s">
        <v>1082</v>
      </c>
      <c r="B2238" s="130" t="s">
        <v>1002</v>
      </c>
      <c r="D2238" s="156" t="s">
        <v>1083</v>
      </c>
      <c r="E2238" s="130" t="s">
        <v>1002</v>
      </c>
      <c r="F2238" s="130" t="s">
        <v>6767</v>
      </c>
      <c r="G2238" s="157" t="s">
        <v>4860</v>
      </c>
    </row>
    <row r="2239" spans="1:7" ht="15">
      <c r="A2239" s="130" t="s">
        <v>1083</v>
      </c>
      <c r="B2239" s="130" t="s">
        <v>1002</v>
      </c>
      <c r="D2239" s="156" t="s">
        <v>1084</v>
      </c>
      <c r="E2239" s="130" t="s">
        <v>1002</v>
      </c>
      <c r="F2239" s="130" t="s">
        <v>6767</v>
      </c>
      <c r="G2239" s="157" t="s">
        <v>4865</v>
      </c>
    </row>
    <row r="2240" spans="1:7" ht="15">
      <c r="A2240" s="130" t="s">
        <v>1084</v>
      </c>
      <c r="B2240" s="130" t="s">
        <v>1002</v>
      </c>
      <c r="D2240" s="156" t="s">
        <v>1085</v>
      </c>
      <c r="E2240" s="130" t="s">
        <v>1002</v>
      </c>
      <c r="F2240" s="130" t="s">
        <v>6767</v>
      </c>
      <c r="G2240" s="157" t="s">
        <v>4932</v>
      </c>
    </row>
    <row r="2241" spans="1:7" ht="15">
      <c r="A2241" s="130" t="s">
        <v>1085</v>
      </c>
      <c r="B2241" s="130" t="s">
        <v>1002</v>
      </c>
      <c r="D2241" s="156" t="s">
        <v>1086</v>
      </c>
      <c r="E2241" s="130" t="s">
        <v>1002</v>
      </c>
      <c r="F2241" s="130" t="s">
        <v>6767</v>
      </c>
      <c r="G2241" s="157" t="s">
        <v>4956</v>
      </c>
    </row>
    <row r="2242" spans="1:7" ht="15">
      <c r="A2242" s="130" t="s">
        <v>1086</v>
      </c>
      <c r="B2242" s="130" t="s">
        <v>1002</v>
      </c>
      <c r="D2242" s="156" t="s">
        <v>1087</v>
      </c>
      <c r="E2242" s="130" t="s">
        <v>1002</v>
      </c>
      <c r="F2242" s="130" t="s">
        <v>6767</v>
      </c>
      <c r="G2242" s="157" t="s">
        <v>4971</v>
      </c>
    </row>
    <row r="2243" spans="1:7" ht="15">
      <c r="A2243" s="130" t="s">
        <v>1087</v>
      </c>
      <c r="B2243" s="130" t="s">
        <v>1002</v>
      </c>
      <c r="D2243" s="156" t="s">
        <v>1088</v>
      </c>
      <c r="E2243" s="130" t="s">
        <v>1002</v>
      </c>
      <c r="F2243" s="130" t="s">
        <v>6767</v>
      </c>
      <c r="G2243" s="157" t="s">
        <v>4982</v>
      </c>
    </row>
    <row r="2244" spans="1:7" ht="15">
      <c r="A2244" s="130" t="s">
        <v>1088</v>
      </c>
      <c r="B2244" s="130" t="s">
        <v>1002</v>
      </c>
      <c r="D2244" s="156" t="s">
        <v>1089</v>
      </c>
      <c r="E2244" s="130" t="s">
        <v>1002</v>
      </c>
      <c r="F2244" s="130" t="s">
        <v>6767</v>
      </c>
      <c r="G2244" s="157" t="s">
        <v>4995</v>
      </c>
    </row>
    <row r="2245" spans="1:7" ht="15">
      <c r="A2245" s="130" t="s">
        <v>1089</v>
      </c>
      <c r="B2245" s="130" t="s">
        <v>1002</v>
      </c>
      <c r="D2245" s="156" t="s">
        <v>1090</v>
      </c>
      <c r="E2245" s="130" t="s">
        <v>1002</v>
      </c>
      <c r="F2245" s="130" t="s">
        <v>6767</v>
      </c>
      <c r="G2245" s="157" t="s">
        <v>4996</v>
      </c>
    </row>
    <row r="2246" spans="1:7" ht="15">
      <c r="A2246" s="130" t="s">
        <v>1090</v>
      </c>
      <c r="B2246" s="130" t="s">
        <v>1002</v>
      </c>
      <c r="D2246" s="156" t="s">
        <v>1091</v>
      </c>
      <c r="E2246" s="130" t="s">
        <v>1002</v>
      </c>
      <c r="F2246" s="130" t="s">
        <v>6767</v>
      </c>
      <c r="G2246" s="157" t="s">
        <v>5034</v>
      </c>
    </row>
    <row r="2247" spans="1:7" ht="15">
      <c r="A2247" s="130" t="s">
        <v>1091</v>
      </c>
      <c r="B2247" s="130" t="s">
        <v>1002</v>
      </c>
      <c r="D2247" s="156" t="s">
        <v>1092</v>
      </c>
      <c r="E2247" s="130" t="s">
        <v>1002</v>
      </c>
      <c r="F2247" s="130" t="s">
        <v>6767</v>
      </c>
      <c r="G2247" s="157" t="s">
        <v>5035</v>
      </c>
    </row>
    <row r="2248" spans="1:7" ht="15">
      <c r="A2248" s="130" t="s">
        <v>1092</v>
      </c>
      <c r="B2248" s="130" t="s">
        <v>1002</v>
      </c>
      <c r="D2248" s="156" t="s">
        <v>1093</v>
      </c>
      <c r="E2248" s="130" t="s">
        <v>1002</v>
      </c>
      <c r="F2248" s="130" t="s">
        <v>6767</v>
      </c>
      <c r="G2248" s="157" t="s">
        <v>5047</v>
      </c>
    </row>
    <row r="2249" spans="1:7" ht="15">
      <c r="A2249" s="130" t="s">
        <v>1093</v>
      </c>
      <c r="B2249" s="130" t="s">
        <v>1002</v>
      </c>
      <c r="D2249" s="156" t="s">
        <v>1094</v>
      </c>
      <c r="E2249" s="130" t="s">
        <v>1002</v>
      </c>
      <c r="F2249" s="130" t="s">
        <v>6767</v>
      </c>
      <c r="G2249" s="157" t="s">
        <v>5057</v>
      </c>
    </row>
    <row r="2250" spans="1:7" ht="15">
      <c r="A2250" s="130" t="s">
        <v>1094</v>
      </c>
      <c r="B2250" s="130" t="s">
        <v>1002</v>
      </c>
      <c r="D2250" s="156" t="s">
        <v>1095</v>
      </c>
      <c r="E2250" s="130" t="s">
        <v>1002</v>
      </c>
      <c r="F2250" s="130" t="s">
        <v>6767</v>
      </c>
      <c r="G2250" s="157" t="s">
        <v>5064</v>
      </c>
    </row>
    <row r="2251" spans="1:7" ht="15">
      <c r="A2251" s="130" t="s">
        <v>1095</v>
      </c>
      <c r="B2251" s="130" t="s">
        <v>1002</v>
      </c>
      <c r="D2251" s="156" t="s">
        <v>1096</v>
      </c>
      <c r="E2251" s="130" t="s">
        <v>1002</v>
      </c>
      <c r="F2251" s="130" t="s">
        <v>6767</v>
      </c>
      <c r="G2251" s="157" t="s">
        <v>5077</v>
      </c>
    </row>
    <row r="2252" spans="1:7" ht="15">
      <c r="A2252" s="130" t="s">
        <v>1096</v>
      </c>
      <c r="B2252" s="130" t="s">
        <v>1002</v>
      </c>
      <c r="D2252" s="156" t="s">
        <v>1097</v>
      </c>
      <c r="E2252" s="130" t="s">
        <v>1002</v>
      </c>
      <c r="F2252" s="130" t="s">
        <v>6767</v>
      </c>
      <c r="G2252" s="157" t="s">
        <v>5090</v>
      </c>
    </row>
    <row r="2253" spans="1:7" ht="15">
      <c r="A2253" s="130" t="s">
        <v>1097</v>
      </c>
      <c r="B2253" s="130" t="s">
        <v>1002</v>
      </c>
      <c r="D2253" s="156" t="s">
        <v>1098</v>
      </c>
      <c r="E2253" s="130" t="s">
        <v>1002</v>
      </c>
      <c r="F2253" s="130" t="s">
        <v>6767</v>
      </c>
      <c r="G2253" s="157" t="s">
        <v>5098</v>
      </c>
    </row>
    <row r="2254" spans="1:7" ht="15">
      <c r="A2254" s="130" t="s">
        <v>1098</v>
      </c>
      <c r="B2254" s="130" t="s">
        <v>1002</v>
      </c>
      <c r="D2254" s="156" t="s">
        <v>1099</v>
      </c>
      <c r="E2254" s="130" t="s">
        <v>1002</v>
      </c>
      <c r="F2254" s="130" t="s">
        <v>6767</v>
      </c>
      <c r="G2254" s="157" t="s">
        <v>5119</v>
      </c>
    </row>
    <row r="2255" spans="1:7" ht="15">
      <c r="A2255" s="130" t="s">
        <v>1099</v>
      </c>
      <c r="B2255" s="130" t="s">
        <v>1002</v>
      </c>
      <c r="D2255" s="156" t="s">
        <v>1100</v>
      </c>
      <c r="E2255" s="130" t="s">
        <v>1002</v>
      </c>
      <c r="F2255" s="130" t="s">
        <v>6767</v>
      </c>
      <c r="G2255" s="157" t="s">
        <v>5146</v>
      </c>
    </row>
    <row r="2256" spans="1:7" ht="15">
      <c r="A2256" s="130" t="s">
        <v>1100</v>
      </c>
      <c r="B2256" s="130" t="s">
        <v>1002</v>
      </c>
      <c r="D2256" s="156" t="s">
        <v>1101</v>
      </c>
      <c r="E2256" s="130" t="s">
        <v>1002</v>
      </c>
      <c r="F2256" s="130" t="s">
        <v>6767</v>
      </c>
      <c r="G2256" s="157" t="s">
        <v>5193</v>
      </c>
    </row>
    <row r="2257" spans="1:7" ht="15">
      <c r="A2257" s="130" t="s">
        <v>1101</v>
      </c>
      <c r="B2257" s="130" t="s">
        <v>1002</v>
      </c>
      <c r="D2257" s="156" t="s">
        <v>998</v>
      </c>
      <c r="E2257" s="130" t="s">
        <v>1002</v>
      </c>
      <c r="F2257" s="130" t="s">
        <v>6767</v>
      </c>
      <c r="G2257" s="157" t="s">
        <v>5201</v>
      </c>
    </row>
    <row r="2258" spans="1:7" ht="15">
      <c r="A2258" s="130" t="s">
        <v>998</v>
      </c>
      <c r="B2258" s="130" t="s">
        <v>1002</v>
      </c>
      <c r="D2258" s="156" t="s">
        <v>1102</v>
      </c>
      <c r="E2258" s="130" t="s">
        <v>1002</v>
      </c>
      <c r="F2258" s="130" t="s">
        <v>6767</v>
      </c>
      <c r="G2258" s="157" t="s">
        <v>5218</v>
      </c>
    </row>
    <row r="2259" spans="1:7" ht="15">
      <c r="A2259" s="130" t="s">
        <v>1102</v>
      </c>
      <c r="B2259" s="130" t="s">
        <v>1002</v>
      </c>
      <c r="D2259" s="156" t="s">
        <v>1103</v>
      </c>
      <c r="E2259" s="130" t="s">
        <v>1002</v>
      </c>
      <c r="F2259" s="130" t="s">
        <v>6767</v>
      </c>
      <c r="G2259" s="157" t="s">
        <v>5220</v>
      </c>
    </row>
    <row r="2260" spans="1:7" ht="15">
      <c r="A2260" s="130" t="s">
        <v>1103</v>
      </c>
      <c r="B2260" s="130" t="s">
        <v>1002</v>
      </c>
      <c r="D2260" s="156" t="s">
        <v>1104</v>
      </c>
      <c r="E2260" s="130" t="s">
        <v>1002</v>
      </c>
      <c r="F2260" s="130" t="s">
        <v>6767</v>
      </c>
      <c r="G2260" s="157" t="s">
        <v>5223</v>
      </c>
    </row>
    <row r="2261" spans="1:7" ht="15">
      <c r="A2261" s="130" t="s">
        <v>1104</v>
      </c>
      <c r="B2261" s="130" t="s">
        <v>1002</v>
      </c>
      <c r="D2261" s="156" t="s">
        <v>1105</v>
      </c>
      <c r="E2261" s="130" t="s">
        <v>1002</v>
      </c>
      <c r="F2261" s="130" t="s">
        <v>6767</v>
      </c>
      <c r="G2261" s="157" t="s">
        <v>5231</v>
      </c>
    </row>
    <row r="2262" spans="1:7" ht="15">
      <c r="A2262" s="130" t="s">
        <v>1105</v>
      </c>
      <c r="B2262" s="130" t="s">
        <v>1002</v>
      </c>
      <c r="D2262" s="156" t="s">
        <v>1106</v>
      </c>
      <c r="E2262" s="130" t="s">
        <v>1002</v>
      </c>
      <c r="F2262" s="130" t="s">
        <v>6767</v>
      </c>
      <c r="G2262" s="157" t="s">
        <v>5234</v>
      </c>
    </row>
    <row r="2263" spans="1:7" ht="15">
      <c r="A2263" s="130" t="s">
        <v>1106</v>
      </c>
      <c r="B2263" s="130" t="s">
        <v>1002</v>
      </c>
      <c r="D2263" s="156" t="s">
        <v>1107</v>
      </c>
      <c r="E2263" s="130" t="s">
        <v>1002</v>
      </c>
      <c r="F2263" s="130" t="s">
        <v>6767</v>
      </c>
      <c r="G2263" s="157" t="s">
        <v>5238</v>
      </c>
    </row>
    <row r="2264" spans="1:7" ht="15">
      <c r="A2264" s="130" t="s">
        <v>1107</v>
      </c>
      <c r="B2264" s="130" t="s">
        <v>1002</v>
      </c>
      <c r="D2264" s="156" t="s">
        <v>1108</v>
      </c>
      <c r="E2264" s="130" t="s">
        <v>1002</v>
      </c>
      <c r="F2264" s="130" t="s">
        <v>6767</v>
      </c>
      <c r="G2264" s="157" t="s">
        <v>5282</v>
      </c>
    </row>
    <row r="2265" spans="1:7" ht="15">
      <c r="A2265" s="130" t="s">
        <v>1108</v>
      </c>
      <c r="B2265" s="130" t="s">
        <v>1002</v>
      </c>
      <c r="D2265" s="156" t="s">
        <v>1109</v>
      </c>
      <c r="E2265" s="130" t="s">
        <v>1002</v>
      </c>
      <c r="F2265" s="130" t="s">
        <v>6767</v>
      </c>
      <c r="G2265" s="157" t="s">
        <v>5293</v>
      </c>
    </row>
    <row r="2266" spans="1:7" ht="15">
      <c r="A2266" s="130" t="s">
        <v>1109</v>
      </c>
      <c r="B2266" s="130" t="s">
        <v>1002</v>
      </c>
      <c r="D2266" s="156" t="s">
        <v>1110</v>
      </c>
      <c r="E2266" s="130" t="s">
        <v>1002</v>
      </c>
      <c r="F2266" s="130" t="s">
        <v>6767</v>
      </c>
      <c r="G2266" s="157" t="s">
        <v>5301</v>
      </c>
    </row>
    <row r="2267" spans="1:7" ht="15">
      <c r="A2267" s="130" t="s">
        <v>1110</v>
      </c>
      <c r="B2267" s="130" t="s">
        <v>1002</v>
      </c>
      <c r="D2267" s="156" t="s">
        <v>1111</v>
      </c>
      <c r="E2267" s="130" t="s">
        <v>1002</v>
      </c>
      <c r="F2267" s="130" t="s">
        <v>6767</v>
      </c>
      <c r="G2267" s="157" t="s">
        <v>5309</v>
      </c>
    </row>
    <row r="2268" spans="1:7" ht="15">
      <c r="A2268" s="130" t="s">
        <v>1111</v>
      </c>
      <c r="B2268" s="130" t="s">
        <v>1002</v>
      </c>
      <c r="D2268" s="156" t="s">
        <v>1112</v>
      </c>
      <c r="E2268" s="130" t="s">
        <v>1002</v>
      </c>
      <c r="F2268" s="130" t="s">
        <v>6767</v>
      </c>
      <c r="G2268" s="157" t="s">
        <v>5372</v>
      </c>
    </row>
    <row r="2269" spans="1:7" ht="15">
      <c r="A2269" s="130" t="s">
        <v>1112</v>
      </c>
      <c r="B2269" s="130" t="s">
        <v>1002</v>
      </c>
      <c r="D2269" s="156" t="s">
        <v>1113</v>
      </c>
      <c r="E2269" s="130" t="s">
        <v>1002</v>
      </c>
      <c r="F2269" s="130" t="s">
        <v>6767</v>
      </c>
      <c r="G2269" s="157" t="s">
        <v>5373</v>
      </c>
    </row>
    <row r="2270" spans="1:7" ht="15">
      <c r="A2270" s="130" t="s">
        <v>1113</v>
      </c>
      <c r="B2270" s="130" t="s">
        <v>1002</v>
      </c>
      <c r="D2270" s="156" t="s">
        <v>1114</v>
      </c>
      <c r="E2270" s="130" t="s">
        <v>1002</v>
      </c>
      <c r="F2270" s="130" t="s">
        <v>6767</v>
      </c>
      <c r="G2270" s="157" t="s">
        <v>5374</v>
      </c>
    </row>
    <row r="2271" spans="1:7" ht="15">
      <c r="A2271" s="130" t="s">
        <v>1114</v>
      </c>
      <c r="B2271" s="130" t="s">
        <v>1002</v>
      </c>
      <c r="D2271" s="156" t="s">
        <v>1115</v>
      </c>
      <c r="E2271" s="130" t="s">
        <v>1002</v>
      </c>
      <c r="F2271" s="130" t="s">
        <v>6767</v>
      </c>
      <c r="G2271" s="157" t="s">
        <v>5375</v>
      </c>
    </row>
    <row r="2272" spans="1:7" ht="15">
      <c r="A2272" s="130" t="s">
        <v>1115</v>
      </c>
      <c r="B2272" s="130" t="s">
        <v>1002</v>
      </c>
      <c r="D2272" s="156" t="s">
        <v>1116</v>
      </c>
      <c r="E2272" s="130" t="s">
        <v>1002</v>
      </c>
      <c r="F2272" s="130" t="s">
        <v>6767</v>
      </c>
      <c r="G2272" s="157" t="s">
        <v>5376</v>
      </c>
    </row>
    <row r="2273" spans="1:7" ht="15">
      <c r="A2273" s="130" t="s">
        <v>1116</v>
      </c>
      <c r="B2273" s="130" t="s">
        <v>1002</v>
      </c>
      <c r="D2273" s="156" t="s">
        <v>1117</v>
      </c>
      <c r="E2273" s="130" t="s">
        <v>1002</v>
      </c>
      <c r="F2273" s="130" t="s">
        <v>6767</v>
      </c>
      <c r="G2273" s="157" t="s">
        <v>5377</v>
      </c>
    </row>
    <row r="2274" spans="1:7" ht="15">
      <c r="A2274" s="130" t="s">
        <v>1117</v>
      </c>
      <c r="B2274" s="130" t="s">
        <v>1002</v>
      </c>
      <c r="D2274" s="156" t="s">
        <v>1118</v>
      </c>
      <c r="E2274" s="130" t="s">
        <v>1002</v>
      </c>
      <c r="F2274" s="130" t="s">
        <v>6767</v>
      </c>
      <c r="G2274" s="157" t="s">
        <v>5378</v>
      </c>
    </row>
    <row r="2275" spans="1:7" ht="15">
      <c r="A2275" s="130" t="s">
        <v>1118</v>
      </c>
      <c r="B2275" s="130" t="s">
        <v>1002</v>
      </c>
      <c r="D2275" s="156" t="s">
        <v>1119</v>
      </c>
      <c r="E2275" s="130" t="s">
        <v>1002</v>
      </c>
      <c r="F2275" s="130" t="s">
        <v>6767</v>
      </c>
      <c r="G2275" s="157" t="s">
        <v>5379</v>
      </c>
    </row>
    <row r="2276" spans="1:7" ht="15">
      <c r="A2276" s="130" t="s">
        <v>1119</v>
      </c>
      <c r="B2276" s="130" t="s">
        <v>1002</v>
      </c>
      <c r="D2276" s="156" t="s">
        <v>1120</v>
      </c>
      <c r="E2276" s="130" t="s">
        <v>1002</v>
      </c>
      <c r="F2276" s="130" t="s">
        <v>6767</v>
      </c>
      <c r="G2276" s="157" t="s">
        <v>5380</v>
      </c>
    </row>
    <row r="2277" spans="1:7" ht="15">
      <c r="A2277" s="130" t="s">
        <v>1120</v>
      </c>
      <c r="B2277" s="130" t="s">
        <v>1002</v>
      </c>
      <c r="D2277" s="156" t="s">
        <v>1121</v>
      </c>
      <c r="E2277" s="130" t="s">
        <v>1002</v>
      </c>
      <c r="F2277" s="130" t="s">
        <v>6767</v>
      </c>
      <c r="G2277" s="157" t="s">
        <v>5381</v>
      </c>
    </row>
    <row r="2278" spans="1:7" ht="15">
      <c r="A2278" s="130" t="s">
        <v>1121</v>
      </c>
      <c r="B2278" s="130" t="s">
        <v>1002</v>
      </c>
      <c r="D2278" s="156" t="s">
        <v>1122</v>
      </c>
      <c r="E2278" s="130" t="s">
        <v>1002</v>
      </c>
      <c r="F2278" s="130" t="s">
        <v>6767</v>
      </c>
      <c r="G2278" s="157" t="s">
        <v>5383</v>
      </c>
    </row>
    <row r="2279" spans="1:7" ht="15">
      <c r="A2279" s="130" t="s">
        <v>1122</v>
      </c>
      <c r="B2279" s="130" t="s">
        <v>1002</v>
      </c>
      <c r="D2279" s="156" t="s">
        <v>1123</v>
      </c>
      <c r="E2279" s="130" t="s">
        <v>1002</v>
      </c>
      <c r="F2279" s="130" t="s">
        <v>6767</v>
      </c>
      <c r="G2279" s="157" t="s">
        <v>5384</v>
      </c>
    </row>
    <row r="2280" spans="1:7" ht="15">
      <c r="A2280" s="130" t="s">
        <v>1123</v>
      </c>
      <c r="B2280" s="130" t="s">
        <v>1002</v>
      </c>
      <c r="D2280" s="156" t="s">
        <v>1124</v>
      </c>
      <c r="E2280" s="130" t="s">
        <v>1002</v>
      </c>
      <c r="F2280" s="130" t="s">
        <v>6767</v>
      </c>
      <c r="G2280" s="157" t="s">
        <v>5385</v>
      </c>
    </row>
    <row r="2281" spans="1:7" ht="15">
      <c r="A2281" s="130" t="s">
        <v>1124</v>
      </c>
      <c r="B2281" s="130" t="s">
        <v>1002</v>
      </c>
      <c r="D2281" s="156" t="s">
        <v>1125</v>
      </c>
      <c r="E2281" s="130" t="s">
        <v>1002</v>
      </c>
      <c r="F2281" s="130" t="s">
        <v>6767</v>
      </c>
      <c r="G2281" s="157" t="s">
        <v>5386</v>
      </c>
    </row>
    <row r="2282" spans="1:7" ht="15">
      <c r="A2282" s="130" t="s">
        <v>1125</v>
      </c>
      <c r="B2282" s="130" t="s">
        <v>1002</v>
      </c>
      <c r="D2282" s="156" t="s">
        <v>1126</v>
      </c>
      <c r="E2282" s="130" t="s">
        <v>1002</v>
      </c>
      <c r="F2282" s="130" t="s">
        <v>6767</v>
      </c>
      <c r="G2282" s="157" t="s">
        <v>5387</v>
      </c>
    </row>
    <row r="2283" spans="1:7" ht="15">
      <c r="A2283" s="130" t="s">
        <v>1126</v>
      </c>
      <c r="B2283" s="130" t="s">
        <v>1002</v>
      </c>
      <c r="D2283" s="156" t="s">
        <v>1127</v>
      </c>
      <c r="E2283" s="130" t="s">
        <v>1002</v>
      </c>
      <c r="F2283" s="130" t="s">
        <v>6767</v>
      </c>
      <c r="G2283" s="157" t="s">
        <v>5388</v>
      </c>
    </row>
    <row r="2284" spans="1:7" ht="15">
      <c r="A2284" s="130" t="s">
        <v>1127</v>
      </c>
      <c r="B2284" s="130" t="s">
        <v>1002</v>
      </c>
      <c r="D2284" s="156" t="s">
        <v>1128</v>
      </c>
      <c r="E2284" s="130" t="s">
        <v>1002</v>
      </c>
      <c r="F2284" s="130" t="s">
        <v>6767</v>
      </c>
      <c r="G2284" s="157" t="s">
        <v>5390</v>
      </c>
    </row>
    <row r="2285" spans="1:7" ht="15">
      <c r="A2285" s="130" t="s">
        <v>1128</v>
      </c>
      <c r="B2285" s="130" t="s">
        <v>1002</v>
      </c>
      <c r="D2285" s="156" t="s">
        <v>1129</v>
      </c>
      <c r="E2285" s="130" t="s">
        <v>1002</v>
      </c>
      <c r="F2285" s="130" t="s">
        <v>6767</v>
      </c>
      <c r="G2285" s="157" t="s">
        <v>5392</v>
      </c>
    </row>
    <row r="2286" spans="1:7" ht="15">
      <c r="A2286" s="130" t="s">
        <v>1129</v>
      </c>
      <c r="B2286" s="130" t="s">
        <v>1002</v>
      </c>
      <c r="D2286" s="156" t="s">
        <v>1130</v>
      </c>
      <c r="E2286" s="130" t="s">
        <v>1002</v>
      </c>
      <c r="F2286" s="130" t="s">
        <v>6767</v>
      </c>
      <c r="G2286" s="157" t="s">
        <v>5393</v>
      </c>
    </row>
    <row r="2287" spans="1:7" ht="15">
      <c r="A2287" s="130" t="s">
        <v>1130</v>
      </c>
      <c r="B2287" s="130" t="s">
        <v>1002</v>
      </c>
      <c r="D2287" s="156" t="s">
        <v>1131</v>
      </c>
      <c r="E2287" s="130" t="s">
        <v>1002</v>
      </c>
      <c r="F2287" s="130" t="s">
        <v>6767</v>
      </c>
      <c r="G2287" s="157" t="s">
        <v>5394</v>
      </c>
    </row>
    <row r="2288" spans="1:7" ht="15">
      <c r="A2288" s="130" t="s">
        <v>1131</v>
      </c>
      <c r="B2288" s="130" t="s">
        <v>1002</v>
      </c>
      <c r="D2288" s="156" t="s">
        <v>1132</v>
      </c>
      <c r="E2288" s="130" t="s">
        <v>1002</v>
      </c>
      <c r="F2288" s="130" t="s">
        <v>6767</v>
      </c>
      <c r="G2288" s="157" t="s">
        <v>5395</v>
      </c>
    </row>
    <row r="2289" spans="1:7" ht="15">
      <c r="A2289" s="130" t="s">
        <v>1132</v>
      </c>
      <c r="B2289" s="130" t="s">
        <v>1002</v>
      </c>
      <c r="D2289" s="156" t="s">
        <v>1133</v>
      </c>
      <c r="E2289" s="130" t="s">
        <v>1002</v>
      </c>
      <c r="F2289" s="130" t="s">
        <v>6767</v>
      </c>
      <c r="G2289" s="157" t="s">
        <v>5396</v>
      </c>
    </row>
    <row r="2290" spans="1:7" ht="15">
      <c r="A2290" s="130" t="s">
        <v>1133</v>
      </c>
      <c r="B2290" s="130" t="s">
        <v>1002</v>
      </c>
      <c r="D2290" s="156" t="s">
        <v>1134</v>
      </c>
      <c r="E2290" s="130" t="s">
        <v>1002</v>
      </c>
      <c r="F2290" s="130" t="s">
        <v>6767</v>
      </c>
      <c r="G2290" s="157" t="s">
        <v>5397</v>
      </c>
    </row>
    <row r="2291" spans="1:7" ht="15">
      <c r="A2291" s="130" t="s">
        <v>1134</v>
      </c>
      <c r="B2291" s="130" t="s">
        <v>1002</v>
      </c>
      <c r="D2291" s="156" t="s">
        <v>1135</v>
      </c>
      <c r="E2291" s="130" t="s">
        <v>1002</v>
      </c>
      <c r="F2291" s="130" t="s">
        <v>6767</v>
      </c>
      <c r="G2291" s="157" t="s">
        <v>5398</v>
      </c>
    </row>
    <row r="2292" spans="1:7" ht="15">
      <c r="A2292" s="130" t="s">
        <v>1135</v>
      </c>
      <c r="B2292" s="130" t="s">
        <v>1002</v>
      </c>
      <c r="D2292" s="156" t="s">
        <v>1136</v>
      </c>
      <c r="E2292" s="130" t="s">
        <v>1002</v>
      </c>
      <c r="F2292" s="130" t="s">
        <v>6767</v>
      </c>
      <c r="G2292" s="157" t="s">
        <v>5399</v>
      </c>
    </row>
    <row r="2293" spans="1:7" ht="15">
      <c r="A2293" s="130" t="s">
        <v>1136</v>
      </c>
      <c r="B2293" s="130" t="s">
        <v>1002</v>
      </c>
      <c r="D2293" s="156" t="s">
        <v>1137</v>
      </c>
      <c r="E2293" s="130" t="s">
        <v>1002</v>
      </c>
      <c r="F2293" s="130" t="s">
        <v>6767</v>
      </c>
      <c r="G2293" s="157" t="s">
        <v>5400</v>
      </c>
    </row>
    <row r="2294" spans="1:7" ht="15">
      <c r="A2294" s="130" t="s">
        <v>1137</v>
      </c>
      <c r="B2294" s="130" t="s">
        <v>1002</v>
      </c>
      <c r="D2294" s="156" t="s">
        <v>1138</v>
      </c>
      <c r="E2294" s="130" t="s">
        <v>1002</v>
      </c>
      <c r="F2294" s="130" t="s">
        <v>6767</v>
      </c>
      <c r="G2294" s="157" t="s">
        <v>5401</v>
      </c>
    </row>
    <row r="2295" spans="1:7" ht="15">
      <c r="A2295" s="130" t="s">
        <v>1138</v>
      </c>
      <c r="B2295" s="130" t="s">
        <v>1002</v>
      </c>
      <c r="D2295" s="156" t="s">
        <v>1139</v>
      </c>
      <c r="E2295" s="130" t="s">
        <v>1002</v>
      </c>
      <c r="F2295" s="130" t="s">
        <v>6767</v>
      </c>
      <c r="G2295" s="157" t="s">
        <v>5412</v>
      </c>
    </row>
    <row r="2296" spans="1:7" ht="15">
      <c r="A2296" s="130" t="s">
        <v>1139</v>
      </c>
      <c r="B2296" s="130" t="s">
        <v>1002</v>
      </c>
      <c r="D2296" s="156" t="s">
        <v>1140</v>
      </c>
      <c r="E2296" s="130" t="s">
        <v>1002</v>
      </c>
      <c r="F2296" s="130" t="s">
        <v>6767</v>
      </c>
      <c r="G2296" s="157" t="s">
        <v>5422</v>
      </c>
    </row>
    <row r="2297" spans="1:7" ht="15">
      <c r="A2297" s="130" t="s">
        <v>1140</v>
      </c>
      <c r="B2297" s="130" t="s">
        <v>1002</v>
      </c>
      <c r="D2297" s="156" t="s">
        <v>1141</v>
      </c>
      <c r="E2297" s="130" t="s">
        <v>1002</v>
      </c>
      <c r="F2297" s="130" t="s">
        <v>6767</v>
      </c>
      <c r="G2297" s="157" t="s">
        <v>5423</v>
      </c>
    </row>
    <row r="2298" spans="1:7" ht="15">
      <c r="A2298" s="130" t="s">
        <v>1141</v>
      </c>
      <c r="B2298" s="130" t="s">
        <v>1002</v>
      </c>
      <c r="D2298" s="156" t="s">
        <v>1142</v>
      </c>
      <c r="E2298" s="130" t="s">
        <v>1002</v>
      </c>
      <c r="F2298" s="130" t="s">
        <v>6767</v>
      </c>
      <c r="G2298" s="157" t="s">
        <v>5429</v>
      </c>
    </row>
    <row r="2299" spans="1:7" ht="15">
      <c r="A2299" s="130" t="s">
        <v>1142</v>
      </c>
      <c r="B2299" s="130" t="s">
        <v>1002</v>
      </c>
      <c r="D2299" s="156" t="s">
        <v>1143</v>
      </c>
      <c r="E2299" s="130" t="s">
        <v>1002</v>
      </c>
      <c r="F2299" s="130" t="s">
        <v>6767</v>
      </c>
      <c r="G2299" s="157" t="s">
        <v>5459</v>
      </c>
    </row>
    <row r="2300" spans="1:7" ht="15">
      <c r="A2300" s="130" t="s">
        <v>1143</v>
      </c>
      <c r="B2300" s="130" t="s">
        <v>1002</v>
      </c>
      <c r="D2300" s="156" t="s">
        <v>1144</v>
      </c>
      <c r="E2300" s="130" t="s">
        <v>1002</v>
      </c>
      <c r="F2300" s="130" t="s">
        <v>6767</v>
      </c>
      <c r="G2300" s="157" t="s">
        <v>5461</v>
      </c>
    </row>
    <row r="2301" spans="1:7" ht="15">
      <c r="A2301" s="130" t="s">
        <v>1144</v>
      </c>
      <c r="B2301" s="130" t="s">
        <v>1002</v>
      </c>
      <c r="D2301" s="156" t="s">
        <v>1145</v>
      </c>
      <c r="E2301" s="130" t="s">
        <v>1002</v>
      </c>
      <c r="F2301" s="130" t="s">
        <v>6767</v>
      </c>
      <c r="G2301" s="157" t="s">
        <v>5462</v>
      </c>
    </row>
    <row r="2302" spans="1:7" ht="15">
      <c r="A2302" s="130" t="s">
        <v>1145</v>
      </c>
      <c r="B2302" s="130" t="s">
        <v>1002</v>
      </c>
      <c r="D2302" s="156" t="s">
        <v>1146</v>
      </c>
      <c r="E2302" s="130" t="s">
        <v>1002</v>
      </c>
      <c r="F2302" s="130" t="s">
        <v>6767</v>
      </c>
      <c r="G2302" s="157" t="s">
        <v>5507</v>
      </c>
    </row>
    <row r="2303" spans="1:7" ht="15">
      <c r="A2303" s="130" t="s">
        <v>1146</v>
      </c>
      <c r="B2303" s="130" t="s">
        <v>1002</v>
      </c>
      <c r="D2303" s="156" t="s">
        <v>1147</v>
      </c>
      <c r="E2303" s="130" t="s">
        <v>1002</v>
      </c>
      <c r="F2303" s="130" t="s">
        <v>6767</v>
      </c>
      <c r="G2303" s="157" t="s">
        <v>5508</v>
      </c>
    </row>
    <row r="2304" spans="1:7" ht="15">
      <c r="A2304" s="130" t="s">
        <v>1147</v>
      </c>
      <c r="B2304" s="130" t="s">
        <v>1002</v>
      </c>
      <c r="D2304" s="156" t="s">
        <v>1148</v>
      </c>
      <c r="E2304" s="130" t="s">
        <v>1002</v>
      </c>
      <c r="F2304" s="130" t="s">
        <v>6767</v>
      </c>
      <c r="G2304" s="157" t="s">
        <v>5516</v>
      </c>
    </row>
    <row r="2305" spans="1:7" ht="15">
      <c r="A2305" s="130" t="s">
        <v>1148</v>
      </c>
      <c r="B2305" s="130" t="s">
        <v>1002</v>
      </c>
      <c r="D2305" s="156" t="s">
        <v>1149</v>
      </c>
      <c r="E2305" s="130" t="s">
        <v>1002</v>
      </c>
      <c r="F2305" s="130" t="s">
        <v>6767</v>
      </c>
      <c r="G2305" s="157" t="s">
        <v>5522</v>
      </c>
    </row>
    <row r="2306" spans="1:7" ht="15">
      <c r="A2306" s="130" t="s">
        <v>1149</v>
      </c>
      <c r="B2306" s="130" t="s">
        <v>1002</v>
      </c>
      <c r="D2306" s="156" t="s">
        <v>1150</v>
      </c>
      <c r="E2306" s="130" t="s">
        <v>1002</v>
      </c>
      <c r="F2306" s="130" t="s">
        <v>6767</v>
      </c>
      <c r="G2306" s="157" t="s">
        <v>5532</v>
      </c>
    </row>
    <row r="2307" spans="1:7" ht="15">
      <c r="A2307" s="130" t="s">
        <v>1150</v>
      </c>
      <c r="B2307" s="130" t="s">
        <v>1002</v>
      </c>
      <c r="D2307" s="156" t="s">
        <v>1151</v>
      </c>
      <c r="E2307" s="130" t="s">
        <v>1002</v>
      </c>
      <c r="F2307" s="130" t="s">
        <v>6767</v>
      </c>
      <c r="G2307" s="157" t="s">
        <v>5535</v>
      </c>
    </row>
    <row r="2308" spans="1:7" ht="15">
      <c r="A2308" s="130" t="s">
        <v>1151</v>
      </c>
      <c r="B2308" s="130" t="s">
        <v>1002</v>
      </c>
      <c r="D2308" s="156" t="s">
        <v>1152</v>
      </c>
      <c r="E2308" s="130" t="s">
        <v>1002</v>
      </c>
      <c r="F2308" s="130" t="s">
        <v>6767</v>
      </c>
      <c r="G2308" s="157" t="s">
        <v>5551</v>
      </c>
    </row>
    <row r="2309" spans="1:7" ht="15">
      <c r="A2309" s="130" t="s">
        <v>1152</v>
      </c>
      <c r="B2309" s="130" t="s">
        <v>1002</v>
      </c>
      <c r="D2309" s="156" t="s">
        <v>1153</v>
      </c>
      <c r="E2309" s="130" t="s">
        <v>1002</v>
      </c>
      <c r="F2309" s="130" t="s">
        <v>6767</v>
      </c>
      <c r="G2309" s="157" t="s">
        <v>5569</v>
      </c>
    </row>
    <row r="2310" spans="1:7" ht="15">
      <c r="A2310" s="130" t="s">
        <v>1153</v>
      </c>
      <c r="B2310" s="130" t="s">
        <v>1002</v>
      </c>
      <c r="D2310" s="156" t="s">
        <v>1154</v>
      </c>
      <c r="E2310" s="130" t="s">
        <v>1002</v>
      </c>
      <c r="F2310" s="130" t="s">
        <v>6767</v>
      </c>
      <c r="G2310" s="157" t="s">
        <v>5592</v>
      </c>
    </row>
    <row r="2311" spans="1:7" ht="15">
      <c r="A2311" s="130" t="s">
        <v>1154</v>
      </c>
      <c r="B2311" s="130" t="s">
        <v>1002</v>
      </c>
      <c r="D2311" s="156" t="s">
        <v>1155</v>
      </c>
      <c r="E2311" s="130" t="s">
        <v>1002</v>
      </c>
      <c r="F2311" s="130" t="s">
        <v>6767</v>
      </c>
      <c r="G2311" s="157" t="s">
        <v>5599</v>
      </c>
    </row>
    <row r="2312" spans="1:7" ht="15">
      <c r="A2312" s="130" t="s">
        <v>1155</v>
      </c>
      <c r="B2312" s="130" t="s">
        <v>1002</v>
      </c>
      <c r="D2312" s="156" t="s">
        <v>1156</v>
      </c>
      <c r="E2312" s="130" t="s">
        <v>1002</v>
      </c>
      <c r="F2312" s="130" t="s">
        <v>6767</v>
      </c>
      <c r="G2312" s="157" t="s">
        <v>5607</v>
      </c>
    </row>
    <row r="2313" spans="1:7" ht="15">
      <c r="A2313" s="130" t="s">
        <v>1156</v>
      </c>
      <c r="B2313" s="130" t="s">
        <v>1002</v>
      </c>
      <c r="D2313" s="156" t="s">
        <v>1157</v>
      </c>
      <c r="E2313" s="130" t="s">
        <v>1002</v>
      </c>
      <c r="F2313" s="130" t="s">
        <v>6767</v>
      </c>
      <c r="G2313" s="157" t="s">
        <v>5630</v>
      </c>
    </row>
    <row r="2314" spans="1:7" ht="15">
      <c r="A2314" s="130" t="s">
        <v>1157</v>
      </c>
      <c r="B2314" s="130" t="s">
        <v>1002</v>
      </c>
      <c r="D2314" s="156" t="s">
        <v>1158</v>
      </c>
      <c r="E2314" s="130" t="s">
        <v>1002</v>
      </c>
      <c r="F2314" s="130" t="s">
        <v>6767</v>
      </c>
      <c r="G2314" s="157" t="s">
        <v>5681</v>
      </c>
    </row>
    <row r="2315" spans="1:7" ht="15">
      <c r="A2315" s="130" t="s">
        <v>1158</v>
      </c>
      <c r="B2315" s="130" t="s">
        <v>1002</v>
      </c>
      <c r="D2315" s="156" t="s">
        <v>1159</v>
      </c>
      <c r="E2315" s="130" t="s">
        <v>1002</v>
      </c>
      <c r="F2315" s="130" t="s">
        <v>6767</v>
      </c>
      <c r="G2315" s="157" t="s">
        <v>5687</v>
      </c>
    </row>
    <row r="2316" spans="1:7" ht="15">
      <c r="A2316" s="130" t="s">
        <v>1159</v>
      </c>
      <c r="B2316" s="130" t="s">
        <v>1002</v>
      </c>
      <c r="D2316" s="156" t="s">
        <v>1160</v>
      </c>
      <c r="E2316" s="130" t="s">
        <v>1002</v>
      </c>
      <c r="F2316" s="130" t="s">
        <v>6767</v>
      </c>
      <c r="G2316" s="157" t="s">
        <v>5688</v>
      </c>
    </row>
    <row r="2317" spans="1:7" ht="15">
      <c r="A2317" s="130" t="s">
        <v>1160</v>
      </c>
      <c r="B2317" s="130" t="s">
        <v>1002</v>
      </c>
      <c r="D2317" s="156" t="s">
        <v>1161</v>
      </c>
      <c r="E2317" s="130" t="s">
        <v>1002</v>
      </c>
      <c r="F2317" s="130" t="s">
        <v>6767</v>
      </c>
      <c r="G2317" s="157" t="s">
        <v>5709</v>
      </c>
    </row>
    <row r="2318" spans="1:7" ht="15">
      <c r="A2318" s="130" t="s">
        <v>1161</v>
      </c>
      <c r="B2318" s="130" t="s">
        <v>1002</v>
      </c>
      <c r="D2318" s="156" t="s">
        <v>1162</v>
      </c>
      <c r="E2318" s="130" t="s">
        <v>1002</v>
      </c>
      <c r="F2318" s="130" t="s">
        <v>6767</v>
      </c>
      <c r="G2318" s="157" t="s">
        <v>5723</v>
      </c>
    </row>
    <row r="2319" spans="1:7" ht="15">
      <c r="A2319" s="130" t="s">
        <v>1162</v>
      </c>
      <c r="B2319" s="130" t="s">
        <v>1002</v>
      </c>
      <c r="D2319" s="156" t="s">
        <v>1163</v>
      </c>
      <c r="E2319" s="130" t="s">
        <v>1002</v>
      </c>
      <c r="F2319" s="130" t="s">
        <v>6767</v>
      </c>
      <c r="G2319" s="157" t="s">
        <v>5728</v>
      </c>
    </row>
    <row r="2320" spans="1:7" ht="15">
      <c r="A2320" s="130" t="s">
        <v>1163</v>
      </c>
      <c r="B2320" s="130" t="s">
        <v>1002</v>
      </c>
      <c r="D2320" s="156" t="s">
        <v>1164</v>
      </c>
      <c r="E2320" s="130" t="s">
        <v>1002</v>
      </c>
      <c r="F2320" s="130" t="s">
        <v>6767</v>
      </c>
      <c r="G2320" s="157" t="s">
        <v>5809</v>
      </c>
    </row>
    <row r="2321" spans="1:7" ht="15">
      <c r="A2321" s="130" t="s">
        <v>1164</v>
      </c>
      <c r="B2321" s="130" t="s">
        <v>1002</v>
      </c>
      <c r="D2321" s="156" t="s">
        <v>1165</v>
      </c>
      <c r="E2321" s="130" t="s">
        <v>1002</v>
      </c>
      <c r="F2321" s="130" t="s">
        <v>6767</v>
      </c>
      <c r="G2321" s="157" t="s">
        <v>5868</v>
      </c>
    </row>
    <row r="2322" spans="1:7" ht="15">
      <c r="A2322" s="130" t="s">
        <v>1165</v>
      </c>
      <c r="B2322" s="130" t="s">
        <v>1002</v>
      </c>
      <c r="D2322" s="156" t="s">
        <v>1166</v>
      </c>
      <c r="E2322" s="130" t="s">
        <v>1002</v>
      </c>
      <c r="F2322" s="130" t="s">
        <v>6767</v>
      </c>
      <c r="G2322" s="157" t="s">
        <v>5904</v>
      </c>
    </row>
    <row r="2323" spans="1:7" ht="15">
      <c r="A2323" s="130" t="s">
        <v>1166</v>
      </c>
      <c r="B2323" s="130" t="s">
        <v>1002</v>
      </c>
      <c r="D2323" s="156" t="s">
        <v>1167</v>
      </c>
      <c r="E2323" s="130" t="s">
        <v>1002</v>
      </c>
      <c r="F2323" s="130" t="s">
        <v>6767</v>
      </c>
      <c r="G2323" s="157" t="s">
        <v>5905</v>
      </c>
    </row>
    <row r="2324" spans="1:7" ht="15">
      <c r="A2324" s="130" t="s">
        <v>1167</v>
      </c>
      <c r="B2324" s="130" t="s">
        <v>1002</v>
      </c>
      <c r="D2324" s="156" t="s">
        <v>1168</v>
      </c>
      <c r="E2324" s="130" t="s">
        <v>1002</v>
      </c>
      <c r="F2324" s="130" t="s">
        <v>6767</v>
      </c>
      <c r="G2324" s="157" t="s">
        <v>5906</v>
      </c>
    </row>
    <row r="2325" spans="1:7" ht="15">
      <c r="A2325" s="130" t="s">
        <v>1168</v>
      </c>
      <c r="B2325" s="130" t="s">
        <v>1002</v>
      </c>
      <c r="D2325" s="156" t="s">
        <v>1169</v>
      </c>
      <c r="E2325" s="130" t="s">
        <v>1002</v>
      </c>
      <c r="F2325" s="130" t="s">
        <v>6767</v>
      </c>
      <c r="G2325" s="157" t="s">
        <v>5919</v>
      </c>
    </row>
    <row r="2326" spans="1:7" ht="15">
      <c r="A2326" s="130" t="s">
        <v>1169</v>
      </c>
      <c r="B2326" s="130" t="s">
        <v>1002</v>
      </c>
      <c r="D2326" s="156" t="s">
        <v>1170</v>
      </c>
      <c r="E2326" s="130" t="s">
        <v>1002</v>
      </c>
      <c r="F2326" s="130" t="s">
        <v>6767</v>
      </c>
      <c r="G2326" s="157" t="s">
        <v>5932</v>
      </c>
    </row>
    <row r="2327" spans="1:7" ht="15">
      <c r="A2327" s="130" t="s">
        <v>1170</v>
      </c>
      <c r="B2327" s="130" t="s">
        <v>1002</v>
      </c>
      <c r="D2327" s="156" t="s">
        <v>1171</v>
      </c>
      <c r="E2327" s="130" t="s">
        <v>1002</v>
      </c>
      <c r="F2327" s="130" t="s">
        <v>6767</v>
      </c>
      <c r="G2327" s="157" t="s">
        <v>5933</v>
      </c>
    </row>
    <row r="2328" spans="1:7" ht="15">
      <c r="A2328" s="130" t="s">
        <v>1171</v>
      </c>
      <c r="B2328" s="130" t="s">
        <v>1002</v>
      </c>
      <c r="D2328" s="156" t="s">
        <v>1172</v>
      </c>
      <c r="E2328" s="130" t="s">
        <v>1002</v>
      </c>
      <c r="F2328" s="130" t="s">
        <v>6767</v>
      </c>
      <c r="G2328" s="157" t="s">
        <v>5934</v>
      </c>
    </row>
    <row r="2329" spans="1:7" ht="15">
      <c r="A2329" s="130" t="s">
        <v>1172</v>
      </c>
      <c r="B2329" s="130" t="s">
        <v>1002</v>
      </c>
      <c r="D2329" s="156" t="s">
        <v>1173</v>
      </c>
      <c r="E2329" s="130" t="s">
        <v>1002</v>
      </c>
      <c r="F2329" s="130" t="s">
        <v>6767</v>
      </c>
      <c r="G2329" s="157" t="s">
        <v>5935</v>
      </c>
    </row>
    <row r="2330" spans="1:7" ht="15">
      <c r="A2330" s="130" t="s">
        <v>1173</v>
      </c>
      <c r="B2330" s="130" t="s">
        <v>1002</v>
      </c>
      <c r="D2330" s="156" t="s">
        <v>1174</v>
      </c>
      <c r="E2330" s="130" t="s">
        <v>1002</v>
      </c>
      <c r="F2330" s="130" t="s">
        <v>6767</v>
      </c>
      <c r="G2330" s="157" t="s">
        <v>5936</v>
      </c>
    </row>
    <row r="2331" spans="1:7" ht="15">
      <c r="A2331" s="130" t="s">
        <v>1174</v>
      </c>
      <c r="B2331" s="130" t="s">
        <v>1002</v>
      </c>
      <c r="D2331" s="156" t="s">
        <v>1175</v>
      </c>
      <c r="E2331" s="130" t="s">
        <v>1002</v>
      </c>
      <c r="F2331" s="130" t="s">
        <v>6767</v>
      </c>
      <c r="G2331" s="157" t="s">
        <v>5937</v>
      </c>
    </row>
    <row r="2332" spans="1:7" ht="15">
      <c r="A2332" s="130" t="s">
        <v>1175</v>
      </c>
      <c r="B2332" s="130" t="s">
        <v>1002</v>
      </c>
      <c r="D2332" s="156" t="s">
        <v>1176</v>
      </c>
      <c r="E2332" s="130" t="s">
        <v>1002</v>
      </c>
      <c r="F2332" s="130" t="s">
        <v>6767</v>
      </c>
      <c r="G2332" s="157" t="s">
        <v>5938</v>
      </c>
    </row>
    <row r="2333" spans="1:7" ht="15">
      <c r="A2333" s="130" t="s">
        <v>1176</v>
      </c>
      <c r="B2333" s="130" t="s">
        <v>1002</v>
      </c>
      <c r="D2333" s="156" t="s">
        <v>1177</v>
      </c>
      <c r="E2333" s="130" t="s">
        <v>1002</v>
      </c>
      <c r="F2333" s="130" t="s">
        <v>6767</v>
      </c>
      <c r="G2333" s="157" t="s">
        <v>5957</v>
      </c>
    </row>
    <row r="2334" spans="1:7" ht="15">
      <c r="A2334" s="130" t="s">
        <v>1177</v>
      </c>
      <c r="B2334" s="130" t="s">
        <v>1002</v>
      </c>
      <c r="D2334" s="156" t="s">
        <v>1178</v>
      </c>
      <c r="E2334" s="130" t="s">
        <v>1002</v>
      </c>
      <c r="F2334" s="130" t="s">
        <v>6767</v>
      </c>
      <c r="G2334" s="157" t="s">
        <v>5976</v>
      </c>
    </row>
    <row r="2335" spans="1:7" ht="15">
      <c r="A2335" s="130" t="s">
        <v>1178</v>
      </c>
      <c r="B2335" s="130" t="s">
        <v>1002</v>
      </c>
      <c r="D2335" s="156" t="s">
        <v>2737</v>
      </c>
      <c r="E2335" s="130" t="s">
        <v>1002</v>
      </c>
      <c r="F2335" s="130" t="s">
        <v>6766</v>
      </c>
      <c r="G2335" s="157" t="s">
        <v>6064</v>
      </c>
    </row>
    <row r="2336" spans="1:7" ht="15">
      <c r="A2336" s="130" t="s">
        <v>1179</v>
      </c>
      <c r="B2336" s="130" t="s">
        <v>1002</v>
      </c>
      <c r="D2336" s="156" t="s">
        <v>1179</v>
      </c>
      <c r="E2336" s="130" t="s">
        <v>1002</v>
      </c>
      <c r="F2336" s="130" t="s">
        <v>6767</v>
      </c>
      <c r="G2336" s="157" t="s">
        <v>6096</v>
      </c>
    </row>
    <row r="2337" spans="1:7" ht="15">
      <c r="A2337" s="130" t="s">
        <v>1180</v>
      </c>
      <c r="B2337" s="130" t="s">
        <v>1002</v>
      </c>
      <c r="D2337" s="156" t="s">
        <v>1180</v>
      </c>
      <c r="E2337" s="130" t="s">
        <v>1002</v>
      </c>
      <c r="F2337" s="130" t="s">
        <v>6767</v>
      </c>
      <c r="G2337" s="157" t="s">
        <v>6137</v>
      </c>
    </row>
    <row r="2338" spans="1:7" ht="15">
      <c r="A2338" s="130" t="s">
        <v>1181</v>
      </c>
      <c r="B2338" s="130" t="s">
        <v>1002</v>
      </c>
      <c r="D2338" s="156" t="s">
        <v>1181</v>
      </c>
      <c r="E2338" s="130" t="s">
        <v>1002</v>
      </c>
      <c r="F2338" s="130" t="s">
        <v>6767</v>
      </c>
      <c r="G2338" s="157" t="s">
        <v>6162</v>
      </c>
    </row>
    <row r="2339" spans="1:7" ht="15">
      <c r="A2339" s="130" t="s">
        <v>1182</v>
      </c>
      <c r="B2339" s="130" t="s">
        <v>1002</v>
      </c>
      <c r="D2339" s="156" t="s">
        <v>1182</v>
      </c>
      <c r="E2339" s="130" t="s">
        <v>1002</v>
      </c>
      <c r="F2339" s="130" t="s">
        <v>6767</v>
      </c>
      <c r="G2339" s="157" t="s">
        <v>6176</v>
      </c>
    </row>
    <row r="2340" spans="1:7" ht="15">
      <c r="A2340" s="130" t="s">
        <v>1183</v>
      </c>
      <c r="B2340" s="130" t="s">
        <v>1002</v>
      </c>
      <c r="D2340" s="156" t="s">
        <v>1183</v>
      </c>
      <c r="E2340" s="130" t="s">
        <v>1002</v>
      </c>
      <c r="F2340" s="130" t="s">
        <v>6767</v>
      </c>
      <c r="G2340" s="157" t="s">
        <v>6180</v>
      </c>
    </row>
    <row r="2341" spans="1:7" ht="15">
      <c r="A2341" s="130" t="s">
        <v>1184</v>
      </c>
      <c r="B2341" s="130" t="s">
        <v>1002</v>
      </c>
      <c r="D2341" s="156" t="s">
        <v>1184</v>
      </c>
      <c r="E2341" s="130" t="s">
        <v>1002</v>
      </c>
      <c r="F2341" s="130" t="s">
        <v>6767</v>
      </c>
      <c r="G2341" s="157" t="s">
        <v>6182</v>
      </c>
    </row>
    <row r="2342" spans="1:7" ht="15">
      <c r="A2342" s="130" t="s">
        <v>1185</v>
      </c>
      <c r="B2342" s="130" t="s">
        <v>1002</v>
      </c>
      <c r="D2342" s="156" t="s">
        <v>1185</v>
      </c>
      <c r="E2342" s="130" t="s">
        <v>1002</v>
      </c>
      <c r="F2342" s="130" t="s">
        <v>6767</v>
      </c>
      <c r="G2342" s="157" t="s">
        <v>6185</v>
      </c>
    </row>
    <row r="2343" spans="1:7" ht="15">
      <c r="A2343" s="130" t="s">
        <v>1186</v>
      </c>
      <c r="B2343" s="130" t="s">
        <v>1002</v>
      </c>
      <c r="D2343" s="156" t="s">
        <v>1186</v>
      </c>
      <c r="E2343" s="130" t="s">
        <v>1002</v>
      </c>
      <c r="F2343" s="130" t="s">
        <v>6767</v>
      </c>
      <c r="G2343" s="157" t="s">
        <v>6186</v>
      </c>
    </row>
    <row r="2344" spans="1:7" ht="15">
      <c r="A2344" s="130" t="s">
        <v>1187</v>
      </c>
      <c r="B2344" s="130" t="s">
        <v>1002</v>
      </c>
      <c r="D2344" s="156" t="s">
        <v>1187</v>
      </c>
      <c r="E2344" s="130" t="s">
        <v>1002</v>
      </c>
      <c r="F2344" s="130" t="s">
        <v>6767</v>
      </c>
      <c r="G2344" s="157" t="s">
        <v>6187</v>
      </c>
    </row>
    <row r="2345" spans="1:7" ht="15">
      <c r="A2345" s="130" t="s">
        <v>1188</v>
      </c>
      <c r="B2345" s="130" t="s">
        <v>1002</v>
      </c>
      <c r="D2345" s="156" t="s">
        <v>1188</v>
      </c>
      <c r="E2345" s="130" t="s">
        <v>1002</v>
      </c>
      <c r="F2345" s="130" t="s">
        <v>6767</v>
      </c>
      <c r="G2345" s="157" t="s">
        <v>6190</v>
      </c>
    </row>
    <row r="2346" spans="1:7" ht="15">
      <c r="A2346" s="130" t="s">
        <v>1189</v>
      </c>
      <c r="B2346" s="130" t="s">
        <v>1002</v>
      </c>
      <c r="D2346" s="156" t="s">
        <v>1189</v>
      </c>
      <c r="E2346" s="130" t="s">
        <v>1002</v>
      </c>
      <c r="F2346" s="130" t="s">
        <v>6767</v>
      </c>
      <c r="G2346" s="157" t="s">
        <v>6205</v>
      </c>
    </row>
    <row r="2347" spans="1:7" ht="15">
      <c r="A2347" s="130" t="s">
        <v>1190</v>
      </c>
      <c r="B2347" s="130" t="s">
        <v>1002</v>
      </c>
      <c r="D2347" s="156" t="s">
        <v>1190</v>
      </c>
      <c r="E2347" s="130" t="s">
        <v>1002</v>
      </c>
      <c r="F2347" s="130" t="s">
        <v>6767</v>
      </c>
      <c r="G2347" s="157" t="s">
        <v>6208</v>
      </c>
    </row>
    <row r="2348" spans="1:7" ht="15">
      <c r="A2348" s="130" t="s">
        <v>1191</v>
      </c>
      <c r="B2348" s="130" t="s">
        <v>1002</v>
      </c>
      <c r="D2348" s="156" t="s">
        <v>1191</v>
      </c>
      <c r="E2348" s="130" t="s">
        <v>1002</v>
      </c>
      <c r="F2348" s="130" t="s">
        <v>6767</v>
      </c>
      <c r="G2348" s="157" t="s">
        <v>6210</v>
      </c>
    </row>
    <row r="2349" spans="1:7" ht="15">
      <c r="A2349" s="130" t="s">
        <v>1192</v>
      </c>
      <c r="B2349" s="130" t="s">
        <v>1002</v>
      </c>
      <c r="D2349" s="156" t="s">
        <v>1192</v>
      </c>
      <c r="E2349" s="130" t="s">
        <v>1002</v>
      </c>
      <c r="F2349" s="130" t="s">
        <v>6767</v>
      </c>
      <c r="G2349" s="157" t="s">
        <v>6215</v>
      </c>
    </row>
    <row r="2350" spans="1:7" ht="15">
      <c r="A2350" s="130" t="s">
        <v>1193</v>
      </c>
      <c r="B2350" s="130" t="s">
        <v>1002</v>
      </c>
      <c r="D2350" s="156" t="s">
        <v>1193</v>
      </c>
      <c r="E2350" s="130" t="s">
        <v>1002</v>
      </c>
      <c r="F2350" s="130" t="s">
        <v>6767</v>
      </c>
      <c r="G2350" s="157" t="s">
        <v>6221</v>
      </c>
    </row>
    <row r="2351" spans="1:7" ht="15">
      <c r="A2351" s="130" t="s">
        <v>1194</v>
      </c>
      <c r="B2351" s="130" t="s">
        <v>1002</v>
      </c>
      <c r="D2351" s="156" t="s">
        <v>1194</v>
      </c>
      <c r="E2351" s="130" t="s">
        <v>1002</v>
      </c>
      <c r="F2351" s="130" t="s">
        <v>6767</v>
      </c>
      <c r="G2351" s="157" t="s">
        <v>6225</v>
      </c>
    </row>
    <row r="2352" spans="1:7" ht="15">
      <c r="A2352" s="130" t="s">
        <v>1195</v>
      </c>
      <c r="B2352" s="130" t="s">
        <v>1002</v>
      </c>
      <c r="D2352" s="156" t="s">
        <v>1195</v>
      </c>
      <c r="E2352" s="130" t="s">
        <v>1002</v>
      </c>
      <c r="F2352" s="130" t="s">
        <v>6767</v>
      </c>
      <c r="G2352" s="157" t="s">
        <v>6227</v>
      </c>
    </row>
    <row r="2353" spans="1:7" ht="15">
      <c r="A2353" s="130" t="s">
        <v>1196</v>
      </c>
      <c r="B2353" s="130" t="s">
        <v>1002</v>
      </c>
      <c r="D2353" s="156" t="s">
        <v>1196</v>
      </c>
      <c r="E2353" s="130" t="s">
        <v>1002</v>
      </c>
      <c r="F2353" s="130" t="s">
        <v>6767</v>
      </c>
      <c r="G2353" s="157" t="s">
        <v>6232</v>
      </c>
    </row>
    <row r="2354" spans="1:7" ht="15">
      <c r="A2354" s="130" t="s">
        <v>1197</v>
      </c>
      <c r="B2354" s="130" t="s">
        <v>1002</v>
      </c>
      <c r="D2354" s="156" t="s">
        <v>1197</v>
      </c>
      <c r="E2354" s="130" t="s">
        <v>1002</v>
      </c>
      <c r="F2354" s="130" t="s">
        <v>6767</v>
      </c>
      <c r="G2354" s="157" t="s">
        <v>6239</v>
      </c>
    </row>
    <row r="2355" spans="1:7" ht="15">
      <c r="A2355" s="130" t="s">
        <v>1198</v>
      </c>
      <c r="B2355" s="130" t="s">
        <v>1002</v>
      </c>
      <c r="D2355" s="156" t="s">
        <v>1198</v>
      </c>
      <c r="E2355" s="130" t="s">
        <v>1002</v>
      </c>
      <c r="F2355" s="130" t="s">
        <v>6767</v>
      </c>
      <c r="G2355" s="157" t="s">
        <v>6240</v>
      </c>
    </row>
    <row r="2356" spans="1:7" ht="15">
      <c r="A2356" s="130" t="s">
        <v>1199</v>
      </c>
      <c r="B2356" s="130" t="s">
        <v>1002</v>
      </c>
      <c r="D2356" s="156" t="s">
        <v>1199</v>
      </c>
      <c r="E2356" s="130" t="s">
        <v>1002</v>
      </c>
      <c r="F2356" s="130" t="s">
        <v>6767</v>
      </c>
      <c r="G2356" s="157" t="s">
        <v>6241</v>
      </c>
    </row>
    <row r="2357" spans="1:7" ht="15">
      <c r="A2357" s="130" t="s">
        <v>1200</v>
      </c>
      <c r="B2357" s="130" t="s">
        <v>1002</v>
      </c>
      <c r="D2357" s="156" t="s">
        <v>1200</v>
      </c>
      <c r="E2357" s="130" t="s">
        <v>1002</v>
      </c>
      <c r="F2357" s="130" t="s">
        <v>6767</v>
      </c>
      <c r="G2357" s="157" t="s">
        <v>6270</v>
      </c>
    </row>
    <row r="2358" spans="1:7" ht="15">
      <c r="A2358" s="130" t="s">
        <v>1201</v>
      </c>
      <c r="B2358" s="130" t="s">
        <v>1002</v>
      </c>
      <c r="D2358" s="156" t="s">
        <v>1201</v>
      </c>
      <c r="E2358" s="130" t="s">
        <v>1002</v>
      </c>
      <c r="F2358" s="130" t="s">
        <v>6767</v>
      </c>
      <c r="G2358" s="157" t="s">
        <v>6291</v>
      </c>
    </row>
    <row r="2359" spans="1:7" ht="15">
      <c r="A2359" s="130" t="s">
        <v>1202</v>
      </c>
      <c r="B2359" s="130" t="s">
        <v>1002</v>
      </c>
      <c r="D2359" s="156" t="s">
        <v>1202</v>
      </c>
      <c r="E2359" s="130" t="s">
        <v>1002</v>
      </c>
      <c r="F2359" s="130" t="s">
        <v>6767</v>
      </c>
      <c r="G2359" s="157" t="s">
        <v>6293</v>
      </c>
    </row>
    <row r="2360" spans="1:7" ht="15">
      <c r="A2360" s="130" t="s">
        <v>1203</v>
      </c>
      <c r="B2360" s="130" t="s">
        <v>1002</v>
      </c>
      <c r="D2360" s="156" t="s">
        <v>1203</v>
      </c>
      <c r="E2360" s="130" t="s">
        <v>1002</v>
      </c>
      <c r="F2360" s="130" t="s">
        <v>6767</v>
      </c>
      <c r="G2360" s="157" t="s">
        <v>6296</v>
      </c>
    </row>
    <row r="2361" spans="1:7" ht="15">
      <c r="A2361" s="130" t="s">
        <v>1204</v>
      </c>
      <c r="B2361" s="130" t="s">
        <v>1002</v>
      </c>
      <c r="D2361" s="156" t="s">
        <v>1204</v>
      </c>
      <c r="E2361" s="130" t="s">
        <v>1002</v>
      </c>
      <c r="F2361" s="130" t="s">
        <v>6767</v>
      </c>
      <c r="G2361" s="157" t="s">
        <v>6297</v>
      </c>
    </row>
    <row r="2362" spans="1:7" ht="15">
      <c r="A2362" s="130" t="s">
        <v>1205</v>
      </c>
      <c r="B2362" s="130" t="s">
        <v>1002</v>
      </c>
      <c r="D2362" s="156" t="s">
        <v>1205</v>
      </c>
      <c r="E2362" s="130" t="s">
        <v>1002</v>
      </c>
      <c r="F2362" s="130" t="s">
        <v>6767</v>
      </c>
      <c r="G2362" s="157" t="s">
        <v>6300</v>
      </c>
    </row>
    <row r="2363" spans="1:7" ht="15">
      <c r="A2363" s="130" t="s">
        <v>1000</v>
      </c>
      <c r="B2363" s="130" t="s">
        <v>1002</v>
      </c>
      <c r="D2363" s="156" t="s">
        <v>1000</v>
      </c>
      <c r="E2363" s="130" t="s">
        <v>1002</v>
      </c>
      <c r="F2363" s="130" t="s">
        <v>6767</v>
      </c>
      <c r="G2363" s="157" t="s">
        <v>6306</v>
      </c>
    </row>
    <row r="2364" spans="1:7" ht="15">
      <c r="A2364" s="130" t="s">
        <v>1206</v>
      </c>
      <c r="B2364" s="130" t="s">
        <v>1002</v>
      </c>
      <c r="D2364" s="156" t="s">
        <v>1206</v>
      </c>
      <c r="E2364" s="130" t="s">
        <v>1002</v>
      </c>
      <c r="F2364" s="130" t="s">
        <v>6767</v>
      </c>
      <c r="G2364" s="157" t="s">
        <v>6307</v>
      </c>
    </row>
    <row r="2365" spans="1:7" ht="15">
      <c r="A2365" s="130" t="s">
        <v>1207</v>
      </c>
      <c r="B2365" s="130" t="s">
        <v>1002</v>
      </c>
      <c r="D2365" s="156" t="s">
        <v>1207</v>
      </c>
      <c r="E2365" s="130" t="s">
        <v>1002</v>
      </c>
      <c r="F2365" s="130" t="s">
        <v>6767</v>
      </c>
      <c r="G2365" s="157" t="s">
        <v>6311</v>
      </c>
    </row>
    <row r="2366" spans="1:7" ht="15">
      <c r="A2366" s="130" t="s">
        <v>1208</v>
      </c>
      <c r="B2366" s="130" t="s">
        <v>1002</v>
      </c>
      <c r="D2366" s="156" t="s">
        <v>1208</v>
      </c>
      <c r="E2366" s="130" t="s">
        <v>1002</v>
      </c>
      <c r="F2366" s="130" t="s">
        <v>6767</v>
      </c>
      <c r="G2366" s="157" t="s">
        <v>6333</v>
      </c>
    </row>
    <row r="2367" spans="1:7" ht="15">
      <c r="A2367" s="130" t="s">
        <v>1209</v>
      </c>
      <c r="B2367" s="130" t="s">
        <v>1002</v>
      </c>
      <c r="D2367" s="156" t="s">
        <v>1209</v>
      </c>
      <c r="E2367" s="130" t="s">
        <v>1002</v>
      </c>
      <c r="F2367" s="130" t="s">
        <v>6767</v>
      </c>
      <c r="G2367" s="157" t="s">
        <v>6338</v>
      </c>
    </row>
    <row r="2368" spans="1:7" ht="15">
      <c r="A2368" s="130" t="s">
        <v>1210</v>
      </c>
      <c r="B2368" s="130" t="s">
        <v>1002</v>
      </c>
      <c r="D2368" s="156" t="s">
        <v>1210</v>
      </c>
      <c r="E2368" s="130" t="s">
        <v>1002</v>
      </c>
      <c r="F2368" s="130" t="s">
        <v>6767</v>
      </c>
      <c r="G2368" s="157" t="s">
        <v>6355</v>
      </c>
    </row>
    <row r="2369" spans="1:7" ht="15">
      <c r="A2369" s="130" t="s">
        <v>1211</v>
      </c>
      <c r="B2369" s="130" t="s">
        <v>1002</v>
      </c>
      <c r="D2369" s="156" t="s">
        <v>1211</v>
      </c>
      <c r="E2369" s="130" t="s">
        <v>1002</v>
      </c>
      <c r="F2369" s="130" t="s">
        <v>6767</v>
      </c>
      <c r="G2369" s="157" t="s">
        <v>6362</v>
      </c>
    </row>
    <row r="2370" spans="1:7" ht="15">
      <c r="A2370" s="130" t="s">
        <v>1212</v>
      </c>
      <c r="B2370" s="130" t="s">
        <v>1002</v>
      </c>
      <c r="D2370" s="156" t="s">
        <v>1212</v>
      </c>
      <c r="E2370" s="130" t="s">
        <v>1002</v>
      </c>
      <c r="F2370" s="130" t="s">
        <v>6767</v>
      </c>
      <c r="G2370" s="157" t="s">
        <v>6364</v>
      </c>
    </row>
    <row r="2371" spans="1:7" ht="15">
      <c r="A2371" s="130" t="s">
        <v>1213</v>
      </c>
      <c r="B2371" s="130" t="s">
        <v>1002</v>
      </c>
      <c r="D2371" s="156" t="s">
        <v>1213</v>
      </c>
      <c r="E2371" s="130" t="s">
        <v>1002</v>
      </c>
      <c r="F2371" s="130" t="s">
        <v>6767</v>
      </c>
      <c r="G2371" s="157" t="s">
        <v>6368</v>
      </c>
    </row>
    <row r="2372" spans="1:7" ht="15">
      <c r="A2372" s="130" t="s">
        <v>1214</v>
      </c>
      <c r="B2372" s="130" t="s">
        <v>1002</v>
      </c>
      <c r="D2372" s="156" t="s">
        <v>1214</v>
      </c>
      <c r="E2372" s="130" t="s">
        <v>1002</v>
      </c>
      <c r="F2372" s="130" t="s">
        <v>6767</v>
      </c>
      <c r="G2372" s="157" t="s">
        <v>6401</v>
      </c>
    </row>
    <row r="2373" spans="1:7" ht="15">
      <c r="A2373" s="130" t="s">
        <v>1215</v>
      </c>
      <c r="B2373" s="130" t="s">
        <v>1002</v>
      </c>
      <c r="D2373" s="156" t="s">
        <v>1215</v>
      </c>
      <c r="E2373" s="130" t="s">
        <v>1002</v>
      </c>
      <c r="F2373" s="130" t="s">
        <v>6767</v>
      </c>
      <c r="G2373" s="157" t="s">
        <v>6408</v>
      </c>
    </row>
    <row r="2374" spans="1:7" ht="15">
      <c r="A2374" s="130" t="s">
        <v>1216</v>
      </c>
      <c r="B2374" s="130" t="s">
        <v>1002</v>
      </c>
      <c r="D2374" s="156" t="s">
        <v>1216</v>
      </c>
      <c r="E2374" s="130" t="s">
        <v>1002</v>
      </c>
      <c r="F2374" s="130" t="s">
        <v>6767</v>
      </c>
      <c r="G2374" s="157" t="s">
        <v>6488</v>
      </c>
    </row>
    <row r="2375" spans="1:7" ht="15">
      <c r="A2375" s="130" t="s">
        <v>1217</v>
      </c>
      <c r="B2375" s="130" t="s">
        <v>1002</v>
      </c>
      <c r="D2375" s="156" t="s">
        <v>1217</v>
      </c>
      <c r="E2375" s="130" t="s">
        <v>1002</v>
      </c>
      <c r="F2375" s="130" t="s">
        <v>6767</v>
      </c>
      <c r="G2375" s="157" t="s">
        <v>6490</v>
      </c>
    </row>
    <row r="2376" spans="1:7" ht="15">
      <c r="A2376" s="130" t="s">
        <v>1218</v>
      </c>
      <c r="B2376" s="130" t="s">
        <v>1002</v>
      </c>
      <c r="D2376" s="156" t="s">
        <v>1218</v>
      </c>
      <c r="E2376" s="130" t="s">
        <v>1002</v>
      </c>
      <c r="F2376" s="130" t="s">
        <v>6767</v>
      </c>
      <c r="G2376" s="157" t="s">
        <v>6556</v>
      </c>
    </row>
    <row r="2377" spans="1:7" ht="15">
      <c r="A2377" s="130" t="s">
        <v>1219</v>
      </c>
      <c r="B2377" s="130" t="s">
        <v>1002</v>
      </c>
      <c r="D2377" s="156" t="s">
        <v>1219</v>
      </c>
      <c r="E2377" s="130" t="s">
        <v>1002</v>
      </c>
      <c r="F2377" s="130" t="s">
        <v>6767</v>
      </c>
      <c r="G2377" s="157" t="s">
        <v>6566</v>
      </c>
    </row>
    <row r="2378" spans="1:7" ht="15">
      <c r="A2378" s="130" t="s">
        <v>1683</v>
      </c>
      <c r="B2378" s="130" t="s">
        <v>1684</v>
      </c>
      <c r="D2378" s="156" t="s">
        <v>1685</v>
      </c>
      <c r="E2378" s="130" t="s">
        <v>258</v>
      </c>
      <c r="F2378" s="130" t="s">
        <v>6759</v>
      </c>
      <c r="G2378" s="157" t="s">
        <v>3453</v>
      </c>
    </row>
    <row r="2379" spans="1:7" ht="15">
      <c r="A2379" s="130" t="s">
        <v>1685</v>
      </c>
      <c r="B2379" s="130" t="s">
        <v>258</v>
      </c>
      <c r="D2379" s="156" t="s">
        <v>1686</v>
      </c>
      <c r="E2379" s="130" t="s">
        <v>258</v>
      </c>
      <c r="F2379" s="130" t="s">
        <v>6759</v>
      </c>
      <c r="G2379" s="157" t="s">
        <v>3456</v>
      </c>
    </row>
    <row r="2380" spans="1:7" ht="15">
      <c r="A2380" s="130" t="s">
        <v>1686</v>
      </c>
      <c r="B2380" s="130" t="s">
        <v>258</v>
      </c>
      <c r="D2380" s="156" t="s">
        <v>1687</v>
      </c>
      <c r="E2380" s="130" t="s">
        <v>258</v>
      </c>
      <c r="F2380" s="130" t="s">
        <v>6759</v>
      </c>
      <c r="G2380" s="157" t="s">
        <v>3481</v>
      </c>
    </row>
    <row r="2381" spans="1:7" ht="15">
      <c r="A2381" s="130" t="s">
        <v>1687</v>
      </c>
      <c r="B2381" s="130" t="s">
        <v>258</v>
      </c>
      <c r="D2381" s="156" t="s">
        <v>257</v>
      </c>
      <c r="E2381" s="130" t="s">
        <v>258</v>
      </c>
      <c r="F2381" s="130" t="s">
        <v>6758</v>
      </c>
      <c r="G2381" s="157" t="s">
        <v>3506</v>
      </c>
    </row>
    <row r="2382" spans="1:7" ht="15">
      <c r="A2382" s="130" t="s">
        <v>257</v>
      </c>
      <c r="B2382" s="130" t="s">
        <v>258</v>
      </c>
      <c r="D2382" s="156" t="s">
        <v>1688</v>
      </c>
      <c r="E2382" s="130" t="s">
        <v>258</v>
      </c>
      <c r="F2382" s="130" t="s">
        <v>6759</v>
      </c>
      <c r="G2382" s="157" t="s">
        <v>3626</v>
      </c>
    </row>
    <row r="2383" spans="1:7" ht="15">
      <c r="A2383" s="130" t="s">
        <v>1688</v>
      </c>
      <c r="B2383" s="130" t="s">
        <v>258</v>
      </c>
      <c r="D2383" s="156" t="s">
        <v>1689</v>
      </c>
      <c r="E2383" s="130" t="s">
        <v>258</v>
      </c>
      <c r="F2383" s="130" t="s">
        <v>6759</v>
      </c>
      <c r="G2383" s="157" t="s">
        <v>3627</v>
      </c>
    </row>
    <row r="2384" spans="1:7" ht="15">
      <c r="A2384" s="130" t="s">
        <v>1689</v>
      </c>
      <c r="B2384" s="130" t="s">
        <v>258</v>
      </c>
      <c r="D2384" s="156" t="s">
        <v>1690</v>
      </c>
      <c r="E2384" s="130" t="s">
        <v>258</v>
      </c>
      <c r="F2384" s="130" t="s">
        <v>6759</v>
      </c>
      <c r="G2384" s="157" t="s">
        <v>3628</v>
      </c>
    </row>
    <row r="2385" spans="1:7" ht="15">
      <c r="A2385" s="130" t="s">
        <v>1690</v>
      </c>
      <c r="B2385" s="130" t="s">
        <v>258</v>
      </c>
      <c r="D2385" s="156" t="s">
        <v>1691</v>
      </c>
      <c r="E2385" s="130" t="s">
        <v>258</v>
      </c>
      <c r="F2385" s="130" t="s">
        <v>6759</v>
      </c>
      <c r="G2385" s="157" t="s">
        <v>3656</v>
      </c>
    </row>
    <row r="2386" spans="1:7" ht="15">
      <c r="A2386" s="130" t="s">
        <v>1691</v>
      </c>
      <c r="B2386" s="130" t="s">
        <v>258</v>
      </c>
      <c r="D2386" s="156" t="s">
        <v>1692</v>
      </c>
      <c r="E2386" s="130" t="s">
        <v>258</v>
      </c>
      <c r="F2386" s="130" t="s">
        <v>6759</v>
      </c>
      <c r="G2386" s="157" t="s">
        <v>3702</v>
      </c>
    </row>
    <row r="2387" spans="1:7" ht="15">
      <c r="A2387" s="130" t="s">
        <v>1692</v>
      </c>
      <c r="B2387" s="130" t="s">
        <v>258</v>
      </c>
      <c r="D2387" s="156" t="s">
        <v>1693</v>
      </c>
      <c r="E2387" s="130" t="s">
        <v>258</v>
      </c>
      <c r="F2387" s="130" t="s">
        <v>6759</v>
      </c>
      <c r="G2387" s="157" t="s">
        <v>3732</v>
      </c>
    </row>
    <row r="2388" spans="1:7" ht="15">
      <c r="A2388" s="130" t="s">
        <v>1693</v>
      </c>
      <c r="B2388" s="130" t="s">
        <v>258</v>
      </c>
      <c r="D2388" s="156" t="s">
        <v>1694</v>
      </c>
      <c r="E2388" s="130" t="s">
        <v>258</v>
      </c>
      <c r="F2388" s="130" t="s">
        <v>6759</v>
      </c>
      <c r="G2388" s="157" t="s">
        <v>3747</v>
      </c>
    </row>
    <row r="2389" spans="1:7" ht="15">
      <c r="A2389" s="130" t="s">
        <v>1694</v>
      </c>
      <c r="B2389" s="130" t="s">
        <v>258</v>
      </c>
      <c r="D2389" s="156" t="s">
        <v>1695</v>
      </c>
      <c r="E2389" s="130" t="s">
        <v>258</v>
      </c>
      <c r="F2389" s="130" t="s">
        <v>6759</v>
      </c>
      <c r="G2389" s="157" t="s">
        <v>3748</v>
      </c>
    </row>
    <row r="2390" spans="1:7" ht="15">
      <c r="A2390" s="130" t="s">
        <v>1695</v>
      </c>
      <c r="B2390" s="130" t="s">
        <v>258</v>
      </c>
      <c r="D2390" s="156" t="s">
        <v>1696</v>
      </c>
      <c r="E2390" s="130" t="s">
        <v>258</v>
      </c>
      <c r="F2390" s="130" t="s">
        <v>6759</v>
      </c>
      <c r="G2390" s="157" t="s">
        <v>3778</v>
      </c>
    </row>
    <row r="2391" spans="1:7" ht="15">
      <c r="A2391" s="130" t="s">
        <v>1696</v>
      </c>
      <c r="B2391" s="130" t="s">
        <v>258</v>
      </c>
      <c r="D2391" s="156" t="s">
        <v>1697</v>
      </c>
      <c r="E2391" s="130" t="s">
        <v>258</v>
      </c>
      <c r="F2391" s="130" t="s">
        <v>6759</v>
      </c>
      <c r="G2391" s="157" t="s">
        <v>3838</v>
      </c>
    </row>
    <row r="2392" spans="1:7" ht="15">
      <c r="A2392" s="130" t="s">
        <v>1697</v>
      </c>
      <c r="B2392" s="130" t="s">
        <v>258</v>
      </c>
      <c r="D2392" s="156" t="s">
        <v>1698</v>
      </c>
      <c r="E2392" s="130" t="s">
        <v>258</v>
      </c>
      <c r="F2392" s="130" t="s">
        <v>6759</v>
      </c>
      <c r="G2392" s="157" t="s">
        <v>3910</v>
      </c>
    </row>
    <row r="2393" spans="1:7" ht="15">
      <c r="A2393" s="130" t="s">
        <v>1698</v>
      </c>
      <c r="B2393" s="130" t="s">
        <v>258</v>
      </c>
      <c r="D2393" s="156" t="s">
        <v>259</v>
      </c>
      <c r="E2393" s="130" t="s">
        <v>258</v>
      </c>
      <c r="F2393" s="130" t="s">
        <v>6758</v>
      </c>
      <c r="G2393" s="157" t="s">
        <v>3912</v>
      </c>
    </row>
    <row r="2394" spans="1:7" ht="15">
      <c r="A2394" s="130" t="s">
        <v>259</v>
      </c>
      <c r="B2394" s="130" t="s">
        <v>258</v>
      </c>
      <c r="D2394" s="156" t="s">
        <v>1699</v>
      </c>
      <c r="E2394" s="130" t="s">
        <v>258</v>
      </c>
      <c r="F2394" s="130" t="s">
        <v>6759</v>
      </c>
      <c r="G2394" s="157" t="s">
        <v>3957</v>
      </c>
    </row>
    <row r="2395" spans="1:7" ht="15">
      <c r="A2395" s="130" t="s">
        <v>1699</v>
      </c>
      <c r="B2395" s="130" t="s">
        <v>258</v>
      </c>
      <c r="D2395" s="156" t="s">
        <v>1700</v>
      </c>
      <c r="E2395" s="130" t="s">
        <v>258</v>
      </c>
      <c r="F2395" s="130" t="s">
        <v>6759</v>
      </c>
      <c r="G2395" s="157" t="s">
        <v>3972</v>
      </c>
    </row>
    <row r="2396" spans="1:7" ht="15">
      <c r="A2396" s="130" t="s">
        <v>1700</v>
      </c>
      <c r="B2396" s="130" t="s">
        <v>258</v>
      </c>
      <c r="D2396" s="156" t="s">
        <v>1701</v>
      </c>
      <c r="E2396" s="130" t="s">
        <v>258</v>
      </c>
      <c r="F2396" s="130" t="s">
        <v>6759</v>
      </c>
      <c r="G2396" s="157" t="s">
        <v>3989</v>
      </c>
    </row>
    <row r="2397" spans="1:7" ht="15">
      <c r="A2397" s="130" t="s">
        <v>1701</v>
      </c>
      <c r="B2397" s="130" t="s">
        <v>258</v>
      </c>
      <c r="D2397" s="156" t="s">
        <v>1702</v>
      </c>
      <c r="E2397" s="130" t="s">
        <v>258</v>
      </c>
      <c r="F2397" s="130" t="s">
        <v>6759</v>
      </c>
      <c r="G2397" s="157" t="s">
        <v>4003</v>
      </c>
    </row>
    <row r="2398" spans="1:7" ht="15">
      <c r="A2398" s="130" t="s">
        <v>1702</v>
      </c>
      <c r="B2398" s="130" t="s">
        <v>258</v>
      </c>
      <c r="D2398" s="156" t="s">
        <v>1703</v>
      </c>
      <c r="E2398" s="130" t="s">
        <v>258</v>
      </c>
      <c r="F2398" s="130" t="s">
        <v>6759</v>
      </c>
      <c r="G2398" s="157" t="s">
        <v>4013</v>
      </c>
    </row>
    <row r="2399" spans="1:7" ht="15">
      <c r="A2399" s="130" t="s">
        <v>1703</v>
      </c>
      <c r="B2399" s="130" t="s">
        <v>258</v>
      </c>
      <c r="D2399" s="156" t="s">
        <v>1704</v>
      </c>
      <c r="E2399" s="130" t="s">
        <v>258</v>
      </c>
      <c r="F2399" s="130" t="s">
        <v>6759</v>
      </c>
      <c r="G2399" s="157" t="s">
        <v>4044</v>
      </c>
    </row>
    <row r="2400" spans="1:7" ht="15">
      <c r="A2400" s="130" t="s">
        <v>1704</v>
      </c>
      <c r="B2400" s="130" t="s">
        <v>258</v>
      </c>
      <c r="D2400" s="156" t="s">
        <v>1705</v>
      </c>
      <c r="E2400" s="130" t="s">
        <v>258</v>
      </c>
      <c r="F2400" s="130" t="s">
        <v>6759</v>
      </c>
      <c r="G2400" s="157" t="s">
        <v>4053</v>
      </c>
    </row>
    <row r="2401" spans="1:7" ht="15">
      <c r="A2401" s="130" t="s">
        <v>1705</v>
      </c>
      <c r="B2401" s="130" t="s">
        <v>258</v>
      </c>
      <c r="D2401" s="156" t="s">
        <v>1706</v>
      </c>
      <c r="E2401" s="130" t="s">
        <v>258</v>
      </c>
      <c r="F2401" s="130" t="s">
        <v>6759</v>
      </c>
      <c r="G2401" s="157" t="s">
        <v>4062</v>
      </c>
    </row>
    <row r="2402" spans="1:7" ht="15">
      <c r="A2402" s="130" t="s">
        <v>1706</v>
      </c>
      <c r="B2402" s="130" t="s">
        <v>258</v>
      </c>
      <c r="D2402" s="156" t="s">
        <v>1707</v>
      </c>
      <c r="E2402" s="130" t="s">
        <v>258</v>
      </c>
      <c r="F2402" s="130" t="s">
        <v>6759</v>
      </c>
      <c r="G2402" s="157" t="s">
        <v>4129</v>
      </c>
    </row>
    <row r="2403" spans="1:7" ht="15">
      <c r="A2403" s="130" t="s">
        <v>1707</v>
      </c>
      <c r="B2403" s="130" t="s">
        <v>258</v>
      </c>
      <c r="D2403" s="156" t="s">
        <v>1708</v>
      </c>
      <c r="E2403" s="130" t="s">
        <v>258</v>
      </c>
      <c r="F2403" s="130" t="s">
        <v>6759</v>
      </c>
      <c r="G2403" s="157" t="s">
        <v>4140</v>
      </c>
    </row>
    <row r="2404" spans="1:7" ht="15">
      <c r="A2404" s="130" t="s">
        <v>1708</v>
      </c>
      <c r="B2404" s="130" t="s">
        <v>258</v>
      </c>
      <c r="D2404" s="156" t="s">
        <v>1709</v>
      </c>
      <c r="E2404" s="130" t="s">
        <v>258</v>
      </c>
      <c r="F2404" s="130" t="s">
        <v>6759</v>
      </c>
      <c r="G2404" s="157" t="s">
        <v>4141</v>
      </c>
    </row>
    <row r="2405" spans="1:7" ht="15">
      <c r="A2405" s="130" t="s">
        <v>1709</v>
      </c>
      <c r="B2405" s="130" t="s">
        <v>258</v>
      </c>
      <c r="D2405" s="156" t="s">
        <v>1710</v>
      </c>
      <c r="E2405" s="130" t="s">
        <v>258</v>
      </c>
      <c r="F2405" s="130" t="s">
        <v>6759</v>
      </c>
      <c r="G2405" s="157" t="s">
        <v>4171</v>
      </c>
    </row>
    <row r="2406" spans="1:7" ht="15">
      <c r="A2406" s="130" t="s">
        <v>1710</v>
      </c>
      <c r="B2406" s="130" t="s">
        <v>258</v>
      </c>
      <c r="D2406" s="156" t="s">
        <v>1711</v>
      </c>
      <c r="E2406" s="130" t="s">
        <v>258</v>
      </c>
      <c r="F2406" s="130" t="s">
        <v>6759</v>
      </c>
      <c r="G2406" s="157" t="s">
        <v>4173</v>
      </c>
    </row>
    <row r="2407" spans="1:7" ht="15">
      <c r="A2407" s="130" t="s">
        <v>1711</v>
      </c>
      <c r="B2407" s="130" t="s">
        <v>258</v>
      </c>
      <c r="D2407" s="156" t="s">
        <v>1712</v>
      </c>
      <c r="E2407" s="130" t="s">
        <v>258</v>
      </c>
      <c r="F2407" s="130" t="s">
        <v>6759</v>
      </c>
      <c r="G2407" s="157" t="s">
        <v>4222</v>
      </c>
    </row>
    <row r="2408" spans="1:7" ht="15">
      <c r="A2408" s="130" t="s">
        <v>1712</v>
      </c>
      <c r="B2408" s="130" t="s">
        <v>258</v>
      </c>
      <c r="D2408" s="156" t="s">
        <v>1713</v>
      </c>
      <c r="E2408" s="130" t="s">
        <v>258</v>
      </c>
      <c r="F2408" s="130" t="s">
        <v>6759</v>
      </c>
      <c r="G2408" s="157" t="s">
        <v>4276</v>
      </c>
    </row>
    <row r="2409" spans="1:7" ht="15">
      <c r="A2409" s="130" t="s">
        <v>1713</v>
      </c>
      <c r="B2409" s="130" t="s">
        <v>258</v>
      </c>
      <c r="D2409" s="156" t="s">
        <v>1714</v>
      </c>
      <c r="E2409" s="130" t="s">
        <v>258</v>
      </c>
      <c r="F2409" s="130" t="s">
        <v>6759</v>
      </c>
      <c r="G2409" s="157" t="s">
        <v>4307</v>
      </c>
    </row>
    <row r="2410" spans="1:7" ht="15">
      <c r="A2410" s="130" t="s">
        <v>1714</v>
      </c>
      <c r="B2410" s="130" t="s">
        <v>258</v>
      </c>
      <c r="D2410" s="156" t="s">
        <v>1715</v>
      </c>
      <c r="E2410" s="130" t="s">
        <v>258</v>
      </c>
      <c r="F2410" s="130" t="s">
        <v>6759</v>
      </c>
      <c r="G2410" s="157" t="s">
        <v>4332</v>
      </c>
    </row>
    <row r="2411" spans="1:7" ht="15">
      <c r="A2411" s="130" t="s">
        <v>1715</v>
      </c>
      <c r="B2411" s="130" t="s">
        <v>258</v>
      </c>
      <c r="D2411" s="156" t="s">
        <v>1716</v>
      </c>
      <c r="E2411" s="130" t="s">
        <v>258</v>
      </c>
      <c r="F2411" s="130" t="s">
        <v>6759</v>
      </c>
      <c r="G2411" s="157" t="s">
        <v>4335</v>
      </c>
    </row>
    <row r="2412" spans="1:7" ht="15">
      <c r="A2412" s="130" t="s">
        <v>1716</v>
      </c>
      <c r="B2412" s="130" t="s">
        <v>258</v>
      </c>
      <c r="D2412" s="156" t="s">
        <v>1717</v>
      </c>
      <c r="E2412" s="130" t="s">
        <v>258</v>
      </c>
      <c r="F2412" s="130" t="s">
        <v>6759</v>
      </c>
      <c r="G2412" s="157" t="s">
        <v>4337</v>
      </c>
    </row>
    <row r="2413" spans="1:7" ht="15">
      <c r="A2413" s="130" t="s">
        <v>1717</v>
      </c>
      <c r="B2413" s="130" t="s">
        <v>258</v>
      </c>
      <c r="D2413" s="156" t="s">
        <v>1718</v>
      </c>
      <c r="E2413" s="130" t="s">
        <v>258</v>
      </c>
      <c r="F2413" s="130" t="s">
        <v>6759</v>
      </c>
      <c r="G2413" s="157" t="s">
        <v>4351</v>
      </c>
    </row>
    <row r="2414" spans="1:7" ht="15">
      <c r="A2414" s="130" t="s">
        <v>1718</v>
      </c>
      <c r="B2414" s="130" t="s">
        <v>258</v>
      </c>
      <c r="D2414" s="156" t="s">
        <v>1719</v>
      </c>
      <c r="E2414" s="130" t="s">
        <v>258</v>
      </c>
      <c r="F2414" s="130" t="s">
        <v>6759</v>
      </c>
      <c r="G2414" s="157" t="s">
        <v>4382</v>
      </c>
    </row>
    <row r="2415" spans="1:7" ht="15">
      <c r="A2415" s="130" t="s">
        <v>1719</v>
      </c>
      <c r="B2415" s="130" t="s">
        <v>258</v>
      </c>
      <c r="D2415" s="156" t="s">
        <v>1720</v>
      </c>
      <c r="E2415" s="130" t="s">
        <v>258</v>
      </c>
      <c r="F2415" s="130" t="s">
        <v>6759</v>
      </c>
      <c r="G2415" s="157" t="s">
        <v>4483</v>
      </c>
    </row>
    <row r="2416" spans="1:7" ht="15">
      <c r="A2416" s="130" t="s">
        <v>1720</v>
      </c>
      <c r="B2416" s="130" t="s">
        <v>258</v>
      </c>
      <c r="D2416" s="156" t="s">
        <v>1721</v>
      </c>
      <c r="E2416" s="130" t="s">
        <v>258</v>
      </c>
      <c r="F2416" s="130" t="s">
        <v>6759</v>
      </c>
      <c r="G2416" s="157" t="s">
        <v>4516</v>
      </c>
    </row>
    <row r="2417" spans="1:7" ht="15">
      <c r="A2417" s="130" t="s">
        <v>1721</v>
      </c>
      <c r="B2417" s="130" t="s">
        <v>258</v>
      </c>
      <c r="D2417" s="156" t="s">
        <v>1722</v>
      </c>
      <c r="E2417" s="130" t="s">
        <v>258</v>
      </c>
      <c r="F2417" s="130" t="s">
        <v>6759</v>
      </c>
      <c r="G2417" s="157" t="s">
        <v>4531</v>
      </c>
    </row>
    <row r="2418" spans="1:7" ht="15">
      <c r="A2418" s="130" t="s">
        <v>1722</v>
      </c>
      <c r="B2418" s="130" t="s">
        <v>258</v>
      </c>
      <c r="D2418" s="156" t="s">
        <v>260</v>
      </c>
      <c r="E2418" s="130" t="s">
        <v>258</v>
      </c>
      <c r="F2418" s="130" t="s">
        <v>6758</v>
      </c>
      <c r="G2418" s="157" t="s">
        <v>4534</v>
      </c>
    </row>
    <row r="2419" spans="1:7" ht="15">
      <c r="A2419" s="130" t="s">
        <v>260</v>
      </c>
      <c r="B2419" s="130" t="s">
        <v>258</v>
      </c>
      <c r="D2419" s="156" t="s">
        <v>1723</v>
      </c>
      <c r="E2419" s="130" t="s">
        <v>258</v>
      </c>
      <c r="F2419" s="130" t="s">
        <v>6759</v>
      </c>
      <c r="G2419" s="157" t="s">
        <v>4579</v>
      </c>
    </row>
    <row r="2420" spans="1:7" ht="15">
      <c r="A2420" s="130" t="s">
        <v>1723</v>
      </c>
      <c r="B2420" s="130" t="s">
        <v>258</v>
      </c>
      <c r="D2420" s="156" t="s">
        <v>1724</v>
      </c>
      <c r="E2420" s="130" t="s">
        <v>258</v>
      </c>
      <c r="F2420" s="130" t="s">
        <v>6759</v>
      </c>
      <c r="G2420" s="157" t="s">
        <v>4580</v>
      </c>
    </row>
    <row r="2421" spans="1:7" ht="15">
      <c r="A2421" s="130" t="s">
        <v>1724</v>
      </c>
      <c r="B2421" s="130" t="s">
        <v>258</v>
      </c>
      <c r="D2421" s="156" t="s">
        <v>1725</v>
      </c>
      <c r="E2421" s="130" t="s">
        <v>258</v>
      </c>
      <c r="F2421" s="130" t="s">
        <v>6759</v>
      </c>
      <c r="G2421" s="157" t="s">
        <v>4584</v>
      </c>
    </row>
    <row r="2422" spans="1:7" ht="15">
      <c r="A2422" s="130" t="s">
        <v>1725</v>
      </c>
      <c r="B2422" s="130" t="s">
        <v>258</v>
      </c>
      <c r="D2422" s="156" t="s">
        <v>261</v>
      </c>
      <c r="E2422" s="130" t="s">
        <v>258</v>
      </c>
      <c r="F2422" s="130" t="s">
        <v>6758</v>
      </c>
      <c r="G2422" s="157" t="s">
        <v>4611</v>
      </c>
    </row>
    <row r="2423" spans="1:7" ht="15">
      <c r="A2423" s="130" t="s">
        <v>261</v>
      </c>
      <c r="B2423" s="130" t="s">
        <v>258</v>
      </c>
      <c r="D2423" s="156" t="s">
        <v>262</v>
      </c>
      <c r="E2423" s="130" t="s">
        <v>258</v>
      </c>
      <c r="F2423" s="130" t="s">
        <v>6758</v>
      </c>
      <c r="G2423" s="157" t="s">
        <v>4614</v>
      </c>
    </row>
    <row r="2424" spans="1:7" ht="15">
      <c r="A2424" s="130" t="s">
        <v>262</v>
      </c>
      <c r="B2424" s="130" t="s">
        <v>258</v>
      </c>
      <c r="D2424" s="156" t="s">
        <v>1726</v>
      </c>
      <c r="E2424" s="130" t="s">
        <v>258</v>
      </c>
      <c r="F2424" s="130" t="s">
        <v>6759</v>
      </c>
      <c r="G2424" s="157" t="s">
        <v>4708</v>
      </c>
    </row>
    <row r="2425" spans="1:7" ht="15">
      <c r="A2425" s="130" t="s">
        <v>1726</v>
      </c>
      <c r="B2425" s="130" t="s">
        <v>258</v>
      </c>
      <c r="D2425" s="156" t="s">
        <v>1727</v>
      </c>
      <c r="E2425" s="130" t="s">
        <v>258</v>
      </c>
      <c r="F2425" s="130" t="s">
        <v>6759</v>
      </c>
      <c r="G2425" s="157" t="s">
        <v>4719</v>
      </c>
    </row>
    <row r="2426" spans="1:7" ht="15">
      <c r="A2426" s="130" t="s">
        <v>1727</v>
      </c>
      <c r="B2426" s="130" t="s">
        <v>258</v>
      </c>
      <c r="D2426" s="156" t="s">
        <v>1728</v>
      </c>
      <c r="E2426" s="130" t="s">
        <v>258</v>
      </c>
      <c r="F2426" s="130" t="s">
        <v>6759</v>
      </c>
      <c r="G2426" s="157" t="s">
        <v>4752</v>
      </c>
    </row>
    <row r="2427" spans="1:7" ht="15">
      <c r="A2427" s="130" t="s">
        <v>1728</v>
      </c>
      <c r="B2427" s="130" t="s">
        <v>258</v>
      </c>
      <c r="D2427" s="156" t="s">
        <v>1729</v>
      </c>
      <c r="E2427" s="130" t="s">
        <v>258</v>
      </c>
      <c r="F2427" s="130" t="s">
        <v>6759</v>
      </c>
      <c r="G2427" s="157" t="s">
        <v>4781</v>
      </c>
    </row>
    <row r="2428" spans="1:7" ht="15">
      <c r="A2428" s="130" t="s">
        <v>1729</v>
      </c>
      <c r="B2428" s="130" t="s">
        <v>258</v>
      </c>
      <c r="D2428" s="156" t="s">
        <v>1730</v>
      </c>
      <c r="E2428" s="130" t="s">
        <v>258</v>
      </c>
      <c r="F2428" s="130" t="s">
        <v>6759</v>
      </c>
      <c r="G2428" s="157" t="s">
        <v>4803</v>
      </c>
    </row>
    <row r="2429" spans="1:7" ht="15">
      <c r="A2429" s="130" t="s">
        <v>1730</v>
      </c>
      <c r="B2429" s="130" t="s">
        <v>258</v>
      </c>
      <c r="D2429" s="156" t="s">
        <v>1731</v>
      </c>
      <c r="E2429" s="130" t="s">
        <v>258</v>
      </c>
      <c r="F2429" s="130" t="s">
        <v>6759</v>
      </c>
      <c r="G2429" s="157" t="s">
        <v>4811</v>
      </c>
    </row>
    <row r="2430" spans="1:7" ht="15">
      <c r="A2430" s="130" t="s">
        <v>1731</v>
      </c>
      <c r="B2430" s="130" t="s">
        <v>258</v>
      </c>
      <c r="D2430" s="156" t="s">
        <v>1732</v>
      </c>
      <c r="E2430" s="130" t="s">
        <v>258</v>
      </c>
      <c r="F2430" s="130" t="s">
        <v>6759</v>
      </c>
      <c r="G2430" s="157" t="s">
        <v>4815</v>
      </c>
    </row>
    <row r="2431" spans="1:7" ht="15">
      <c r="A2431" s="130" t="s">
        <v>1732</v>
      </c>
      <c r="B2431" s="130" t="s">
        <v>258</v>
      </c>
      <c r="D2431" s="156" t="s">
        <v>1733</v>
      </c>
      <c r="E2431" s="130" t="s">
        <v>258</v>
      </c>
      <c r="F2431" s="130" t="s">
        <v>6759</v>
      </c>
      <c r="G2431" s="157" t="s">
        <v>4823</v>
      </c>
    </row>
    <row r="2432" spans="1:7" ht="15">
      <c r="A2432" s="130" t="s">
        <v>1733</v>
      </c>
      <c r="B2432" s="130" t="s">
        <v>258</v>
      </c>
      <c r="D2432" s="156" t="s">
        <v>1734</v>
      </c>
      <c r="E2432" s="130" t="s">
        <v>258</v>
      </c>
      <c r="F2432" s="130" t="s">
        <v>6759</v>
      </c>
      <c r="G2432" s="157" t="s">
        <v>4843</v>
      </c>
    </row>
    <row r="2433" spans="1:7" ht="15">
      <c r="A2433" s="130" t="s">
        <v>1734</v>
      </c>
      <c r="B2433" s="130" t="s">
        <v>258</v>
      </c>
      <c r="D2433" s="156" t="s">
        <v>1735</v>
      </c>
      <c r="E2433" s="130" t="s">
        <v>258</v>
      </c>
      <c r="F2433" s="130" t="s">
        <v>6759</v>
      </c>
      <c r="G2433" s="157" t="s">
        <v>4861</v>
      </c>
    </row>
    <row r="2434" spans="1:7" ht="15">
      <c r="A2434" s="130" t="s">
        <v>1735</v>
      </c>
      <c r="B2434" s="130" t="s">
        <v>258</v>
      </c>
      <c r="D2434" s="156" t="s">
        <v>1736</v>
      </c>
      <c r="E2434" s="130" t="s">
        <v>258</v>
      </c>
      <c r="F2434" s="130" t="s">
        <v>6759</v>
      </c>
      <c r="G2434" s="157" t="s">
        <v>4908</v>
      </c>
    </row>
    <row r="2435" spans="1:7" ht="15">
      <c r="A2435" s="130" t="s">
        <v>1736</v>
      </c>
      <c r="B2435" s="130" t="s">
        <v>258</v>
      </c>
      <c r="D2435" s="156" t="s">
        <v>263</v>
      </c>
      <c r="E2435" s="130" t="s">
        <v>258</v>
      </c>
      <c r="F2435" s="130" t="s">
        <v>6758</v>
      </c>
      <c r="G2435" s="157" t="s">
        <v>4930</v>
      </c>
    </row>
    <row r="2436" spans="1:7" ht="15">
      <c r="A2436" s="130" t="s">
        <v>263</v>
      </c>
      <c r="B2436" s="130" t="s">
        <v>258</v>
      </c>
      <c r="D2436" s="156" t="s">
        <v>1737</v>
      </c>
      <c r="E2436" s="130" t="s">
        <v>258</v>
      </c>
      <c r="F2436" s="130" t="s">
        <v>6759</v>
      </c>
      <c r="G2436" s="157" t="s">
        <v>4945</v>
      </c>
    </row>
    <row r="2437" spans="1:7" ht="15">
      <c r="A2437" s="130" t="s">
        <v>1737</v>
      </c>
      <c r="B2437" s="130" t="s">
        <v>258</v>
      </c>
      <c r="D2437" s="156" t="s">
        <v>1738</v>
      </c>
      <c r="E2437" s="130" t="s">
        <v>258</v>
      </c>
      <c r="F2437" s="130" t="s">
        <v>6759</v>
      </c>
      <c r="G2437" s="157" t="s">
        <v>4991</v>
      </c>
    </row>
    <row r="2438" spans="1:7" ht="15">
      <c r="A2438" s="130" t="s">
        <v>1738</v>
      </c>
      <c r="B2438" s="130" t="s">
        <v>258</v>
      </c>
      <c r="D2438" s="156" t="s">
        <v>1739</v>
      </c>
      <c r="E2438" s="130" t="s">
        <v>258</v>
      </c>
      <c r="F2438" s="130" t="s">
        <v>6759</v>
      </c>
      <c r="G2438" s="157" t="s">
        <v>5011</v>
      </c>
    </row>
    <row r="2439" spans="1:7" ht="15">
      <c r="A2439" s="130" t="s">
        <v>1739</v>
      </c>
      <c r="B2439" s="130" t="s">
        <v>258</v>
      </c>
      <c r="D2439" s="156" t="s">
        <v>1740</v>
      </c>
      <c r="E2439" s="130" t="s">
        <v>258</v>
      </c>
      <c r="F2439" s="130" t="s">
        <v>6759</v>
      </c>
      <c r="G2439" s="157" t="s">
        <v>5084</v>
      </c>
    </row>
    <row r="2440" spans="1:7" ht="15">
      <c r="A2440" s="130" t="s">
        <v>1740</v>
      </c>
      <c r="B2440" s="130" t="s">
        <v>258</v>
      </c>
      <c r="D2440" s="156" t="s">
        <v>1741</v>
      </c>
      <c r="E2440" s="130" t="s">
        <v>258</v>
      </c>
      <c r="F2440" s="130" t="s">
        <v>6759</v>
      </c>
      <c r="G2440" s="157" t="s">
        <v>5153</v>
      </c>
    </row>
    <row r="2441" spans="1:7" ht="15">
      <c r="A2441" s="130" t="s">
        <v>1741</v>
      </c>
      <c r="B2441" s="130" t="s">
        <v>258</v>
      </c>
      <c r="D2441" s="156" t="s">
        <v>1742</v>
      </c>
      <c r="E2441" s="130" t="s">
        <v>258</v>
      </c>
      <c r="F2441" s="130" t="s">
        <v>6759</v>
      </c>
      <c r="G2441" s="157" t="s">
        <v>5174</v>
      </c>
    </row>
    <row r="2442" spans="1:7" ht="15">
      <c r="A2442" s="130" t="s">
        <v>1742</v>
      </c>
      <c r="B2442" s="130" t="s">
        <v>258</v>
      </c>
      <c r="D2442" s="156" t="s">
        <v>1743</v>
      </c>
      <c r="E2442" s="130" t="s">
        <v>258</v>
      </c>
      <c r="F2442" s="130" t="s">
        <v>6759</v>
      </c>
      <c r="G2442" s="157" t="s">
        <v>5183</v>
      </c>
    </row>
    <row r="2443" spans="1:7" ht="15">
      <c r="A2443" s="130" t="s">
        <v>1743</v>
      </c>
      <c r="B2443" s="130" t="s">
        <v>258</v>
      </c>
      <c r="D2443" s="156" t="s">
        <v>1744</v>
      </c>
      <c r="E2443" s="130" t="s">
        <v>258</v>
      </c>
      <c r="F2443" s="130" t="s">
        <v>6759</v>
      </c>
      <c r="G2443" s="157" t="s">
        <v>5184</v>
      </c>
    </row>
    <row r="2444" spans="1:7" ht="15">
      <c r="A2444" s="130" t="s">
        <v>1744</v>
      </c>
      <c r="B2444" s="130" t="s">
        <v>258</v>
      </c>
      <c r="D2444" s="156" t="s">
        <v>1745</v>
      </c>
      <c r="E2444" s="130" t="s">
        <v>258</v>
      </c>
      <c r="F2444" s="130" t="s">
        <v>6759</v>
      </c>
      <c r="G2444" s="157" t="s">
        <v>5185</v>
      </c>
    </row>
    <row r="2445" spans="1:7" ht="15">
      <c r="A2445" s="130" t="s">
        <v>1745</v>
      </c>
      <c r="B2445" s="130" t="s">
        <v>258</v>
      </c>
      <c r="D2445" s="156" t="s">
        <v>1746</v>
      </c>
      <c r="E2445" s="130" t="s">
        <v>258</v>
      </c>
      <c r="F2445" s="130" t="s">
        <v>6759</v>
      </c>
      <c r="G2445" s="157" t="s">
        <v>5191</v>
      </c>
    </row>
    <row r="2446" spans="1:7" ht="15">
      <c r="A2446" s="130" t="s">
        <v>1746</v>
      </c>
      <c r="B2446" s="130" t="s">
        <v>258</v>
      </c>
      <c r="D2446" s="156" t="s">
        <v>1747</v>
      </c>
      <c r="E2446" s="130" t="s">
        <v>258</v>
      </c>
      <c r="F2446" s="130" t="s">
        <v>6759</v>
      </c>
      <c r="G2446" s="157" t="s">
        <v>5222</v>
      </c>
    </row>
    <row r="2447" spans="1:7" ht="15">
      <c r="A2447" s="130" t="s">
        <v>1747</v>
      </c>
      <c r="B2447" s="130" t="s">
        <v>258</v>
      </c>
      <c r="D2447" s="156" t="s">
        <v>1748</v>
      </c>
      <c r="E2447" s="130" t="s">
        <v>258</v>
      </c>
      <c r="F2447" s="130" t="s">
        <v>6759</v>
      </c>
      <c r="G2447" s="157" t="s">
        <v>5247</v>
      </c>
    </row>
    <row r="2448" spans="1:7" ht="15">
      <c r="A2448" s="130" t="s">
        <v>1748</v>
      </c>
      <c r="B2448" s="130" t="s">
        <v>258</v>
      </c>
      <c r="D2448" s="156" t="s">
        <v>1749</v>
      </c>
      <c r="E2448" s="130" t="s">
        <v>258</v>
      </c>
      <c r="F2448" s="130" t="s">
        <v>6759</v>
      </c>
      <c r="G2448" s="157" t="s">
        <v>5262</v>
      </c>
    </row>
    <row r="2449" spans="1:7" ht="15">
      <c r="A2449" s="130" t="s">
        <v>1749</v>
      </c>
      <c r="B2449" s="130" t="s">
        <v>258</v>
      </c>
      <c r="D2449" s="156" t="s">
        <v>1750</v>
      </c>
      <c r="E2449" s="130" t="s">
        <v>258</v>
      </c>
      <c r="F2449" s="130" t="s">
        <v>6759</v>
      </c>
      <c r="G2449" s="157" t="s">
        <v>5281</v>
      </c>
    </row>
    <row r="2450" spans="1:7" ht="15">
      <c r="A2450" s="130" t="s">
        <v>1750</v>
      </c>
      <c r="B2450" s="130" t="s">
        <v>258</v>
      </c>
      <c r="D2450" s="156" t="s">
        <v>1751</v>
      </c>
      <c r="E2450" s="130" t="s">
        <v>258</v>
      </c>
      <c r="F2450" s="130" t="s">
        <v>6759</v>
      </c>
      <c r="G2450" s="157" t="s">
        <v>5285</v>
      </c>
    </row>
    <row r="2451" spans="1:7" ht="15">
      <c r="A2451" s="130" t="s">
        <v>1751</v>
      </c>
      <c r="B2451" s="130" t="s">
        <v>258</v>
      </c>
      <c r="D2451" s="156" t="s">
        <v>1752</v>
      </c>
      <c r="E2451" s="130" t="s">
        <v>258</v>
      </c>
      <c r="F2451" s="130" t="s">
        <v>6759</v>
      </c>
      <c r="G2451" s="157" t="s">
        <v>5296</v>
      </c>
    </row>
    <row r="2452" spans="1:7" ht="15">
      <c r="A2452" s="130" t="s">
        <v>1752</v>
      </c>
      <c r="B2452" s="130" t="s">
        <v>258</v>
      </c>
      <c r="D2452" s="156" t="s">
        <v>264</v>
      </c>
      <c r="E2452" s="130" t="s">
        <v>258</v>
      </c>
      <c r="F2452" s="130" t="s">
        <v>6758</v>
      </c>
      <c r="G2452" s="157" t="s">
        <v>5300</v>
      </c>
    </row>
    <row r="2453" spans="1:7" ht="15">
      <c r="A2453" s="130" t="s">
        <v>264</v>
      </c>
      <c r="B2453" s="130" t="s">
        <v>258</v>
      </c>
      <c r="D2453" s="156" t="s">
        <v>1753</v>
      </c>
      <c r="E2453" s="130" t="s">
        <v>258</v>
      </c>
      <c r="F2453" s="130" t="s">
        <v>6759</v>
      </c>
      <c r="G2453" s="157" t="s">
        <v>5339</v>
      </c>
    </row>
    <row r="2454" spans="1:7" ht="15">
      <c r="A2454" s="130" t="s">
        <v>1753</v>
      </c>
      <c r="B2454" s="130" t="s">
        <v>258</v>
      </c>
      <c r="D2454" s="156" t="s">
        <v>1754</v>
      </c>
      <c r="E2454" s="130" t="s">
        <v>258</v>
      </c>
      <c r="F2454" s="130" t="s">
        <v>6759</v>
      </c>
      <c r="G2454" s="157" t="s">
        <v>5455</v>
      </c>
    </row>
    <row r="2455" spans="1:7" ht="15">
      <c r="A2455" s="130" t="s">
        <v>1754</v>
      </c>
      <c r="B2455" s="130" t="s">
        <v>258</v>
      </c>
      <c r="D2455" s="156" t="s">
        <v>1755</v>
      </c>
      <c r="E2455" s="130" t="s">
        <v>258</v>
      </c>
      <c r="F2455" s="130" t="s">
        <v>6759</v>
      </c>
      <c r="G2455" s="157" t="s">
        <v>5457</v>
      </c>
    </row>
    <row r="2456" spans="1:7" ht="15">
      <c r="A2456" s="130" t="s">
        <v>1755</v>
      </c>
      <c r="B2456" s="130" t="s">
        <v>258</v>
      </c>
      <c r="D2456" s="156" t="s">
        <v>1756</v>
      </c>
      <c r="E2456" s="130" t="s">
        <v>258</v>
      </c>
      <c r="F2456" s="130" t="s">
        <v>6759</v>
      </c>
      <c r="G2456" s="157" t="s">
        <v>5488</v>
      </c>
    </row>
    <row r="2457" spans="1:7" ht="15">
      <c r="A2457" s="130" t="s">
        <v>1756</v>
      </c>
      <c r="B2457" s="130" t="s">
        <v>258</v>
      </c>
      <c r="D2457" s="156" t="s">
        <v>1757</v>
      </c>
      <c r="E2457" s="130" t="s">
        <v>258</v>
      </c>
      <c r="F2457" s="130" t="s">
        <v>6759</v>
      </c>
      <c r="G2457" s="157" t="s">
        <v>5490</v>
      </c>
    </row>
    <row r="2458" spans="1:7" ht="15">
      <c r="A2458" s="130" t="s">
        <v>1757</v>
      </c>
      <c r="B2458" s="130" t="s">
        <v>258</v>
      </c>
      <c r="D2458" s="156" t="s">
        <v>1683</v>
      </c>
      <c r="E2458" s="130" t="s">
        <v>258</v>
      </c>
      <c r="F2458" s="130" t="s">
        <v>6759</v>
      </c>
      <c r="G2458" s="157" t="s">
        <v>5521</v>
      </c>
    </row>
    <row r="2459" spans="1:7" ht="15">
      <c r="A2459" s="130" t="s">
        <v>1758</v>
      </c>
      <c r="B2459" s="130" t="s">
        <v>258</v>
      </c>
      <c r="D2459" s="156" t="s">
        <v>1758</v>
      </c>
      <c r="E2459" s="130" t="s">
        <v>258</v>
      </c>
      <c r="F2459" s="130" t="s">
        <v>6759</v>
      </c>
      <c r="G2459" s="157" t="s">
        <v>5589</v>
      </c>
    </row>
    <row r="2460" spans="1:7" ht="15">
      <c r="A2460" s="130" t="s">
        <v>1759</v>
      </c>
      <c r="B2460" s="130" t="s">
        <v>258</v>
      </c>
      <c r="D2460" s="156" t="s">
        <v>1759</v>
      </c>
      <c r="E2460" s="130" t="s">
        <v>258</v>
      </c>
      <c r="F2460" s="130" t="s">
        <v>6759</v>
      </c>
      <c r="G2460" s="157" t="s">
        <v>5621</v>
      </c>
    </row>
    <row r="2461" spans="1:7" ht="15">
      <c r="A2461" s="130" t="s">
        <v>1760</v>
      </c>
      <c r="B2461" s="130" t="s">
        <v>258</v>
      </c>
      <c r="D2461" s="156" t="s">
        <v>1760</v>
      </c>
      <c r="E2461" s="130" t="s">
        <v>258</v>
      </c>
      <c r="F2461" s="130" t="s">
        <v>6759</v>
      </c>
      <c r="G2461" s="157" t="s">
        <v>5634</v>
      </c>
    </row>
    <row r="2462" spans="1:7" ht="15">
      <c r="A2462" s="130" t="s">
        <v>1761</v>
      </c>
      <c r="B2462" s="130" t="s">
        <v>258</v>
      </c>
      <c r="D2462" s="156" t="s">
        <v>1761</v>
      </c>
      <c r="E2462" s="130" t="s">
        <v>258</v>
      </c>
      <c r="F2462" s="130" t="s">
        <v>6759</v>
      </c>
      <c r="G2462" s="157" t="s">
        <v>5699</v>
      </c>
    </row>
    <row r="2463" spans="1:7" ht="15">
      <c r="A2463" s="130" t="s">
        <v>1762</v>
      </c>
      <c r="B2463" s="130" t="s">
        <v>258</v>
      </c>
      <c r="D2463" s="156" t="s">
        <v>1762</v>
      </c>
      <c r="E2463" s="130" t="s">
        <v>258</v>
      </c>
      <c r="F2463" s="130" t="s">
        <v>6759</v>
      </c>
      <c r="G2463" s="157" t="s">
        <v>5788</v>
      </c>
    </row>
    <row r="2464" spans="1:7" ht="15">
      <c r="A2464" s="130" t="s">
        <v>1763</v>
      </c>
      <c r="B2464" s="130" t="s">
        <v>258</v>
      </c>
      <c r="D2464" s="156" t="s">
        <v>1763</v>
      </c>
      <c r="E2464" s="130" t="s">
        <v>258</v>
      </c>
      <c r="F2464" s="130" t="s">
        <v>6759</v>
      </c>
      <c r="G2464" s="157" t="s">
        <v>5792</v>
      </c>
    </row>
    <row r="2465" spans="1:7" ht="15">
      <c r="A2465" s="130" t="s">
        <v>1764</v>
      </c>
      <c r="B2465" s="130" t="s">
        <v>258</v>
      </c>
      <c r="D2465" s="156" t="s">
        <v>1764</v>
      </c>
      <c r="E2465" s="130" t="s">
        <v>258</v>
      </c>
      <c r="F2465" s="130" t="s">
        <v>6759</v>
      </c>
      <c r="G2465" s="157" t="s">
        <v>5820</v>
      </c>
    </row>
    <row r="2466" spans="1:7" ht="15">
      <c r="A2466" s="130" t="s">
        <v>1765</v>
      </c>
      <c r="B2466" s="130" t="s">
        <v>258</v>
      </c>
      <c r="D2466" s="156" t="s">
        <v>1765</v>
      </c>
      <c r="E2466" s="130" t="s">
        <v>258</v>
      </c>
      <c r="F2466" s="130" t="s">
        <v>6759</v>
      </c>
      <c r="G2466" s="157" t="s">
        <v>5821</v>
      </c>
    </row>
    <row r="2467" spans="1:7" ht="15">
      <c r="A2467" s="130" t="s">
        <v>1766</v>
      </c>
      <c r="B2467" s="130" t="s">
        <v>258</v>
      </c>
      <c r="D2467" s="156" t="s">
        <v>1766</v>
      </c>
      <c r="E2467" s="130" t="s">
        <v>258</v>
      </c>
      <c r="F2467" s="130" t="s">
        <v>6759</v>
      </c>
      <c r="G2467" s="157" t="s">
        <v>5913</v>
      </c>
    </row>
    <row r="2468" spans="1:7" ht="15">
      <c r="A2468" s="130" t="s">
        <v>1767</v>
      </c>
      <c r="B2468" s="130" t="s">
        <v>258</v>
      </c>
      <c r="D2468" s="156" t="s">
        <v>1767</v>
      </c>
      <c r="E2468" s="130" t="s">
        <v>258</v>
      </c>
      <c r="F2468" s="130" t="s">
        <v>6759</v>
      </c>
      <c r="G2468" s="157" t="s">
        <v>5915</v>
      </c>
    </row>
    <row r="2469" spans="1:7" ht="15">
      <c r="A2469" s="130" t="s">
        <v>1768</v>
      </c>
      <c r="B2469" s="130" t="s">
        <v>258</v>
      </c>
      <c r="D2469" s="156" t="s">
        <v>1768</v>
      </c>
      <c r="E2469" s="130" t="s">
        <v>258</v>
      </c>
      <c r="F2469" s="130" t="s">
        <v>6759</v>
      </c>
      <c r="G2469" s="157" t="s">
        <v>5916</v>
      </c>
    </row>
    <row r="2470" spans="1:7" ht="15">
      <c r="A2470" s="130" t="s">
        <v>1769</v>
      </c>
      <c r="B2470" s="130" t="s">
        <v>258</v>
      </c>
      <c r="D2470" s="156" t="s">
        <v>1769</v>
      </c>
      <c r="E2470" s="130" t="s">
        <v>258</v>
      </c>
      <c r="F2470" s="130" t="s">
        <v>6759</v>
      </c>
      <c r="G2470" s="157" t="s">
        <v>5928</v>
      </c>
    </row>
    <row r="2471" spans="1:7" ht="15">
      <c r="A2471" s="130" t="s">
        <v>1770</v>
      </c>
      <c r="B2471" s="130" t="s">
        <v>258</v>
      </c>
      <c r="D2471" s="156" t="s">
        <v>1770</v>
      </c>
      <c r="E2471" s="130" t="s">
        <v>258</v>
      </c>
      <c r="F2471" s="130" t="s">
        <v>6759</v>
      </c>
      <c r="G2471" s="157" t="s">
        <v>5947</v>
      </c>
    </row>
    <row r="2472" spans="1:7" ht="15">
      <c r="A2472" s="130" t="s">
        <v>1771</v>
      </c>
      <c r="B2472" s="130" t="s">
        <v>258</v>
      </c>
      <c r="D2472" s="156" t="s">
        <v>1771</v>
      </c>
      <c r="E2472" s="130" t="s">
        <v>258</v>
      </c>
      <c r="F2472" s="130" t="s">
        <v>6759</v>
      </c>
      <c r="G2472" s="157" t="s">
        <v>5969</v>
      </c>
    </row>
    <row r="2473" spans="1:7" ht="15">
      <c r="A2473" s="130" t="s">
        <v>1772</v>
      </c>
      <c r="B2473" s="130" t="s">
        <v>258</v>
      </c>
      <c r="D2473" s="156" t="s">
        <v>1772</v>
      </c>
      <c r="E2473" s="130" t="s">
        <v>258</v>
      </c>
      <c r="F2473" s="130" t="s">
        <v>6759</v>
      </c>
      <c r="G2473" s="157" t="s">
        <v>5980</v>
      </c>
    </row>
    <row r="2474" spans="1:7" ht="15">
      <c r="A2474" s="130" t="s">
        <v>1773</v>
      </c>
      <c r="B2474" s="130" t="s">
        <v>258</v>
      </c>
      <c r="D2474" s="156" t="s">
        <v>1773</v>
      </c>
      <c r="E2474" s="130" t="s">
        <v>258</v>
      </c>
      <c r="F2474" s="130" t="s">
        <v>6759</v>
      </c>
      <c r="G2474" s="157" t="s">
        <v>6104</v>
      </c>
    </row>
    <row r="2475" spans="1:7" ht="15">
      <c r="A2475" s="130" t="s">
        <v>1774</v>
      </c>
      <c r="B2475" s="130" t="s">
        <v>258</v>
      </c>
      <c r="D2475" s="156" t="s">
        <v>1774</v>
      </c>
      <c r="E2475" s="130" t="s">
        <v>258</v>
      </c>
      <c r="F2475" s="130" t="s">
        <v>6759</v>
      </c>
      <c r="G2475" s="157" t="s">
        <v>6156</v>
      </c>
    </row>
    <row r="2476" spans="1:7" ht="15">
      <c r="A2476" s="130" t="s">
        <v>1775</v>
      </c>
      <c r="B2476" s="130" t="s">
        <v>258</v>
      </c>
      <c r="D2476" s="156" t="s">
        <v>1775</v>
      </c>
      <c r="E2476" s="130" t="s">
        <v>258</v>
      </c>
      <c r="F2476" s="130" t="s">
        <v>6759</v>
      </c>
      <c r="G2476" s="157" t="s">
        <v>6174</v>
      </c>
    </row>
    <row r="2477" spans="1:7" ht="15">
      <c r="A2477" s="130" t="s">
        <v>1684</v>
      </c>
      <c r="B2477" s="130" t="s">
        <v>258</v>
      </c>
      <c r="D2477" s="156" t="s">
        <v>1684</v>
      </c>
      <c r="E2477" s="130" t="s">
        <v>258</v>
      </c>
      <c r="F2477" s="130" t="s">
        <v>6759</v>
      </c>
      <c r="G2477" s="157" t="s">
        <v>6253</v>
      </c>
    </row>
    <row r="2478" spans="1:7" ht="15">
      <c r="A2478" s="130" t="s">
        <v>1776</v>
      </c>
      <c r="B2478" s="130" t="s">
        <v>258</v>
      </c>
      <c r="D2478" s="156" t="s">
        <v>1776</v>
      </c>
      <c r="E2478" s="130" t="s">
        <v>258</v>
      </c>
      <c r="F2478" s="130" t="s">
        <v>6759</v>
      </c>
      <c r="G2478" s="157" t="s">
        <v>6254</v>
      </c>
    </row>
    <row r="2479" spans="1:7" ht="15">
      <c r="A2479" s="130" t="s">
        <v>1777</v>
      </c>
      <c r="B2479" s="130" t="s">
        <v>258</v>
      </c>
      <c r="D2479" s="156" t="s">
        <v>1777</v>
      </c>
      <c r="E2479" s="130" t="s">
        <v>258</v>
      </c>
      <c r="F2479" s="130" t="s">
        <v>6759</v>
      </c>
      <c r="G2479" s="157" t="s">
        <v>6302</v>
      </c>
    </row>
    <row r="2480" spans="1:7" ht="15">
      <c r="A2480" s="130" t="s">
        <v>1778</v>
      </c>
      <c r="B2480" s="130" t="s">
        <v>258</v>
      </c>
      <c r="D2480" s="156" t="s">
        <v>1778</v>
      </c>
      <c r="E2480" s="130" t="s">
        <v>258</v>
      </c>
      <c r="F2480" s="130" t="s">
        <v>6759</v>
      </c>
      <c r="G2480" s="157" t="s">
        <v>6310</v>
      </c>
    </row>
    <row r="2481" spans="1:7" ht="15">
      <c r="A2481" s="130" t="s">
        <v>1779</v>
      </c>
      <c r="B2481" s="130" t="s">
        <v>258</v>
      </c>
      <c r="D2481" s="156" t="s">
        <v>1779</v>
      </c>
      <c r="E2481" s="130" t="s">
        <v>258</v>
      </c>
      <c r="F2481" s="130" t="s">
        <v>6759</v>
      </c>
      <c r="G2481" s="157" t="s">
        <v>6376</v>
      </c>
    </row>
    <row r="2482" spans="1:7" ht="15">
      <c r="A2482" s="130" t="s">
        <v>1780</v>
      </c>
      <c r="B2482" s="130" t="s">
        <v>258</v>
      </c>
      <c r="D2482" s="156" t="s">
        <v>1780</v>
      </c>
      <c r="E2482" s="130" t="s">
        <v>258</v>
      </c>
      <c r="F2482" s="130" t="s">
        <v>6759</v>
      </c>
      <c r="G2482" s="157" t="s">
        <v>6383</v>
      </c>
    </row>
    <row r="2483" spans="1:7" ht="15">
      <c r="A2483" s="130" t="s">
        <v>265</v>
      </c>
      <c r="B2483" s="130" t="s">
        <v>258</v>
      </c>
      <c r="D2483" s="156" t="s">
        <v>265</v>
      </c>
      <c r="E2483" s="130" t="s">
        <v>258</v>
      </c>
      <c r="F2483" s="130" t="s">
        <v>6758</v>
      </c>
      <c r="G2483" s="157" t="s">
        <v>6388</v>
      </c>
    </row>
    <row r="2484" spans="1:7" ht="15">
      <c r="A2484" s="130" t="s">
        <v>1781</v>
      </c>
      <c r="B2484" s="130" t="s">
        <v>258</v>
      </c>
      <c r="D2484" s="156" t="s">
        <v>1781</v>
      </c>
      <c r="E2484" s="130" t="s">
        <v>258</v>
      </c>
      <c r="F2484" s="130" t="s">
        <v>6759</v>
      </c>
      <c r="G2484" s="157" t="s">
        <v>6392</v>
      </c>
    </row>
    <row r="2485" spans="1:7" ht="15">
      <c r="A2485" s="130" t="s">
        <v>1782</v>
      </c>
      <c r="B2485" s="130" t="s">
        <v>258</v>
      </c>
      <c r="D2485" s="156" t="s">
        <v>1782</v>
      </c>
      <c r="E2485" s="130" t="s">
        <v>258</v>
      </c>
      <c r="F2485" s="130" t="s">
        <v>6759</v>
      </c>
      <c r="G2485" s="157" t="s">
        <v>6538</v>
      </c>
    </row>
    <row r="2486" spans="1:7" ht="15">
      <c r="A2486" s="130" t="s">
        <v>1783</v>
      </c>
      <c r="B2486" s="130" t="s">
        <v>258</v>
      </c>
      <c r="D2486" s="156" t="s">
        <v>1783</v>
      </c>
      <c r="E2486" s="130" t="s">
        <v>258</v>
      </c>
      <c r="F2486" s="130" t="s">
        <v>6759</v>
      </c>
      <c r="G2486" s="157" t="s">
        <v>6549</v>
      </c>
    </row>
    <row r="2487" spans="1:7" ht="15">
      <c r="A2487" s="130" t="s">
        <v>2177</v>
      </c>
      <c r="B2487" s="130" t="s">
        <v>507</v>
      </c>
      <c r="D2487" s="156" t="s">
        <v>2177</v>
      </c>
      <c r="E2487" s="130" t="s">
        <v>507</v>
      </c>
      <c r="F2487" s="130" t="s">
        <v>6764</v>
      </c>
      <c r="G2487" s="157" t="s">
        <v>3416</v>
      </c>
    </row>
    <row r="2488" spans="1:7" ht="15">
      <c r="A2488" s="130" t="s">
        <v>2178</v>
      </c>
      <c r="B2488" s="130" t="s">
        <v>507</v>
      </c>
      <c r="D2488" s="156" t="s">
        <v>2178</v>
      </c>
      <c r="E2488" s="130" t="s">
        <v>507</v>
      </c>
      <c r="F2488" s="130" t="s">
        <v>6764</v>
      </c>
      <c r="G2488" s="157" t="s">
        <v>3465</v>
      </c>
    </row>
    <row r="2489" spans="1:7" ht="15">
      <c r="A2489" s="130" t="s">
        <v>2179</v>
      </c>
      <c r="B2489" s="130" t="s">
        <v>507</v>
      </c>
      <c r="D2489" s="156" t="s">
        <v>2179</v>
      </c>
      <c r="E2489" s="130" t="s">
        <v>507</v>
      </c>
      <c r="F2489" s="130" t="s">
        <v>6764</v>
      </c>
      <c r="G2489" s="157" t="s">
        <v>3469</v>
      </c>
    </row>
    <row r="2490" spans="1:7" ht="15">
      <c r="A2490" s="130" t="s">
        <v>2180</v>
      </c>
      <c r="B2490" s="130" t="s">
        <v>507</v>
      </c>
      <c r="D2490" s="156" t="s">
        <v>2180</v>
      </c>
      <c r="E2490" s="130" t="s">
        <v>507</v>
      </c>
      <c r="F2490" s="130" t="s">
        <v>6764</v>
      </c>
      <c r="G2490" s="157" t="s">
        <v>3476</v>
      </c>
    </row>
    <row r="2491" spans="1:7" ht="15">
      <c r="A2491" s="130" t="s">
        <v>2181</v>
      </c>
      <c r="B2491" s="130" t="s">
        <v>507</v>
      </c>
      <c r="D2491" s="156" t="s">
        <v>2181</v>
      </c>
      <c r="E2491" s="130" t="s">
        <v>507</v>
      </c>
      <c r="F2491" s="130" t="s">
        <v>6764</v>
      </c>
      <c r="G2491" s="157" t="s">
        <v>3483</v>
      </c>
    </row>
    <row r="2492" spans="1:7" ht="15">
      <c r="A2492" s="130" t="s">
        <v>2182</v>
      </c>
      <c r="B2492" s="130" t="s">
        <v>507</v>
      </c>
      <c r="D2492" s="156" t="s">
        <v>2182</v>
      </c>
      <c r="E2492" s="130" t="s">
        <v>507</v>
      </c>
      <c r="F2492" s="130" t="s">
        <v>6764</v>
      </c>
      <c r="G2492" s="157" t="s">
        <v>3528</v>
      </c>
    </row>
    <row r="2493" spans="1:7" ht="15">
      <c r="A2493" s="130" t="s">
        <v>2183</v>
      </c>
      <c r="B2493" s="130" t="s">
        <v>507</v>
      </c>
      <c r="D2493" s="156" t="s">
        <v>2183</v>
      </c>
      <c r="E2493" s="130" t="s">
        <v>507</v>
      </c>
      <c r="F2493" s="130" t="s">
        <v>6764</v>
      </c>
      <c r="G2493" s="157" t="s">
        <v>3598</v>
      </c>
    </row>
    <row r="2494" spans="1:7" ht="15">
      <c r="A2494" s="130" t="s">
        <v>2184</v>
      </c>
      <c r="B2494" s="130" t="s">
        <v>507</v>
      </c>
      <c r="D2494" s="156" t="s">
        <v>2184</v>
      </c>
      <c r="E2494" s="130" t="s">
        <v>507</v>
      </c>
      <c r="F2494" s="130" t="s">
        <v>6764</v>
      </c>
      <c r="G2494" s="157" t="s">
        <v>3646</v>
      </c>
    </row>
    <row r="2495" spans="1:7" ht="15">
      <c r="A2495" s="130" t="s">
        <v>2185</v>
      </c>
      <c r="B2495" s="130" t="s">
        <v>507</v>
      </c>
      <c r="D2495" s="156" t="s">
        <v>2185</v>
      </c>
      <c r="E2495" s="130" t="s">
        <v>507</v>
      </c>
      <c r="F2495" s="130" t="s">
        <v>6764</v>
      </c>
      <c r="G2495" s="157" t="s">
        <v>3667</v>
      </c>
    </row>
    <row r="2496" spans="1:7" ht="15">
      <c r="A2496" s="130" t="s">
        <v>2186</v>
      </c>
      <c r="B2496" s="130" t="s">
        <v>507</v>
      </c>
      <c r="D2496" s="156" t="s">
        <v>2186</v>
      </c>
      <c r="E2496" s="130" t="s">
        <v>507</v>
      </c>
      <c r="F2496" s="130" t="s">
        <v>6764</v>
      </c>
      <c r="G2496" s="157" t="s">
        <v>3707</v>
      </c>
    </row>
    <row r="2497" spans="1:7" ht="15">
      <c r="A2497" s="130" t="s">
        <v>2187</v>
      </c>
      <c r="B2497" s="130" t="s">
        <v>507</v>
      </c>
      <c r="D2497" s="156" t="s">
        <v>2187</v>
      </c>
      <c r="E2497" s="130" t="s">
        <v>507</v>
      </c>
      <c r="F2497" s="130" t="s">
        <v>6764</v>
      </c>
      <c r="G2497" s="157" t="s">
        <v>3751</v>
      </c>
    </row>
    <row r="2498" spans="1:7" ht="15">
      <c r="A2498" s="130" t="s">
        <v>2188</v>
      </c>
      <c r="B2498" s="130" t="s">
        <v>507</v>
      </c>
      <c r="D2498" s="156" t="s">
        <v>2188</v>
      </c>
      <c r="E2498" s="130" t="s">
        <v>507</v>
      </c>
      <c r="F2498" s="130" t="s">
        <v>6764</v>
      </c>
      <c r="G2498" s="157" t="s">
        <v>3767</v>
      </c>
    </row>
    <row r="2499" spans="1:7" ht="15">
      <c r="A2499" s="130" t="s">
        <v>2189</v>
      </c>
      <c r="B2499" s="130" t="s">
        <v>507</v>
      </c>
      <c r="D2499" s="156" t="s">
        <v>2189</v>
      </c>
      <c r="E2499" s="130" t="s">
        <v>507</v>
      </c>
      <c r="F2499" s="130" t="s">
        <v>6764</v>
      </c>
      <c r="G2499" s="157" t="s">
        <v>3768</v>
      </c>
    </row>
    <row r="2500" spans="1:7" ht="15">
      <c r="A2500" s="130" t="s">
        <v>2190</v>
      </c>
      <c r="B2500" s="130" t="s">
        <v>507</v>
      </c>
      <c r="D2500" s="156" t="s">
        <v>2190</v>
      </c>
      <c r="E2500" s="130" t="s">
        <v>507</v>
      </c>
      <c r="F2500" s="130" t="s">
        <v>6764</v>
      </c>
      <c r="G2500" s="157" t="s">
        <v>3770</v>
      </c>
    </row>
    <row r="2501" spans="1:7" ht="15">
      <c r="A2501" s="130" t="s">
        <v>2191</v>
      </c>
      <c r="B2501" s="130" t="s">
        <v>507</v>
      </c>
      <c r="D2501" s="156" t="s">
        <v>2191</v>
      </c>
      <c r="E2501" s="130" t="s">
        <v>507</v>
      </c>
      <c r="F2501" s="130" t="s">
        <v>6764</v>
      </c>
      <c r="G2501" s="157" t="s">
        <v>3774</v>
      </c>
    </row>
    <row r="2502" spans="1:7" ht="15">
      <c r="A2502" s="130" t="s">
        <v>2192</v>
      </c>
      <c r="B2502" s="130" t="s">
        <v>507</v>
      </c>
      <c r="D2502" s="156" t="s">
        <v>2192</v>
      </c>
      <c r="E2502" s="130" t="s">
        <v>507</v>
      </c>
      <c r="F2502" s="130" t="s">
        <v>6764</v>
      </c>
      <c r="G2502" s="157" t="s">
        <v>3775</v>
      </c>
    </row>
    <row r="2503" spans="1:7" ht="15">
      <c r="A2503" s="130" t="s">
        <v>2193</v>
      </c>
      <c r="B2503" s="130" t="s">
        <v>507</v>
      </c>
      <c r="D2503" s="156" t="s">
        <v>2193</v>
      </c>
      <c r="E2503" s="130" t="s">
        <v>507</v>
      </c>
      <c r="F2503" s="130" t="s">
        <v>6764</v>
      </c>
      <c r="G2503" s="157" t="s">
        <v>3785</v>
      </c>
    </row>
    <row r="2504" spans="1:7" ht="15">
      <c r="A2504" s="130" t="s">
        <v>2194</v>
      </c>
      <c r="B2504" s="130" t="s">
        <v>507</v>
      </c>
      <c r="D2504" s="156" t="s">
        <v>2194</v>
      </c>
      <c r="E2504" s="130" t="s">
        <v>507</v>
      </c>
      <c r="F2504" s="130" t="s">
        <v>6764</v>
      </c>
      <c r="G2504" s="157" t="s">
        <v>3814</v>
      </c>
    </row>
    <row r="2505" spans="1:7" ht="15">
      <c r="A2505" s="130" t="s">
        <v>2195</v>
      </c>
      <c r="B2505" s="130" t="s">
        <v>507</v>
      </c>
      <c r="D2505" s="156" t="s">
        <v>2195</v>
      </c>
      <c r="E2505" s="130" t="s">
        <v>507</v>
      </c>
      <c r="F2505" s="130" t="s">
        <v>6764</v>
      </c>
      <c r="G2505" s="157" t="s">
        <v>3827</v>
      </c>
    </row>
    <row r="2506" spans="1:7" ht="15">
      <c r="A2506" s="130" t="s">
        <v>2196</v>
      </c>
      <c r="B2506" s="130" t="s">
        <v>507</v>
      </c>
      <c r="D2506" s="156" t="s">
        <v>2196</v>
      </c>
      <c r="E2506" s="130" t="s">
        <v>507</v>
      </c>
      <c r="F2506" s="130" t="s">
        <v>6764</v>
      </c>
      <c r="G2506" s="157" t="s">
        <v>3833</v>
      </c>
    </row>
    <row r="2507" spans="1:7" ht="15">
      <c r="A2507" s="130" t="s">
        <v>2197</v>
      </c>
      <c r="B2507" s="130" t="s">
        <v>507</v>
      </c>
      <c r="D2507" s="156" t="s">
        <v>2197</v>
      </c>
      <c r="E2507" s="130" t="s">
        <v>507</v>
      </c>
      <c r="F2507" s="130" t="s">
        <v>6764</v>
      </c>
      <c r="G2507" s="157" t="s">
        <v>3835</v>
      </c>
    </row>
    <row r="2508" spans="1:7" ht="15">
      <c r="A2508" s="130" t="s">
        <v>2198</v>
      </c>
      <c r="B2508" s="130" t="s">
        <v>507</v>
      </c>
      <c r="D2508" s="156" t="s">
        <v>2198</v>
      </c>
      <c r="E2508" s="130" t="s">
        <v>507</v>
      </c>
      <c r="F2508" s="130" t="s">
        <v>6764</v>
      </c>
      <c r="G2508" s="157" t="s">
        <v>3849</v>
      </c>
    </row>
    <row r="2509" spans="1:7" ht="15">
      <c r="A2509" s="130" t="s">
        <v>506</v>
      </c>
      <c r="B2509" s="130" t="s">
        <v>507</v>
      </c>
      <c r="D2509" s="156" t="s">
        <v>506</v>
      </c>
      <c r="E2509" s="130" t="s">
        <v>507</v>
      </c>
      <c r="F2509" s="130" t="s">
        <v>6763</v>
      </c>
      <c r="G2509" s="157" t="s">
        <v>3855</v>
      </c>
    </row>
    <row r="2510" spans="1:7" ht="15">
      <c r="A2510" s="130" t="s">
        <v>2199</v>
      </c>
      <c r="B2510" s="130" t="s">
        <v>507</v>
      </c>
      <c r="D2510" s="156" t="s">
        <v>2199</v>
      </c>
      <c r="E2510" s="130" t="s">
        <v>507</v>
      </c>
      <c r="F2510" s="130" t="s">
        <v>6764</v>
      </c>
      <c r="G2510" s="157" t="s">
        <v>3876</v>
      </c>
    </row>
    <row r="2511" spans="1:7" ht="15">
      <c r="A2511" s="130" t="s">
        <v>2200</v>
      </c>
      <c r="B2511" s="130" t="s">
        <v>507</v>
      </c>
      <c r="D2511" s="156" t="s">
        <v>2200</v>
      </c>
      <c r="E2511" s="130" t="s">
        <v>507</v>
      </c>
      <c r="F2511" s="130" t="s">
        <v>6764</v>
      </c>
      <c r="G2511" s="157" t="s">
        <v>3877</v>
      </c>
    </row>
    <row r="2512" spans="1:7" ht="15">
      <c r="A2512" s="130" t="s">
        <v>2201</v>
      </c>
      <c r="B2512" s="130" t="s">
        <v>507</v>
      </c>
      <c r="D2512" s="156" t="s">
        <v>2201</v>
      </c>
      <c r="E2512" s="130" t="s">
        <v>507</v>
      </c>
      <c r="F2512" s="130" t="s">
        <v>6764</v>
      </c>
      <c r="G2512" s="157" t="s">
        <v>3880</v>
      </c>
    </row>
    <row r="2513" spans="1:7" ht="15">
      <c r="A2513" s="130" t="s">
        <v>2202</v>
      </c>
      <c r="B2513" s="130" t="s">
        <v>507</v>
      </c>
      <c r="D2513" s="156" t="s">
        <v>2202</v>
      </c>
      <c r="E2513" s="130" t="s">
        <v>507</v>
      </c>
      <c r="F2513" s="130" t="s">
        <v>6764</v>
      </c>
      <c r="G2513" s="157" t="s">
        <v>3886</v>
      </c>
    </row>
    <row r="2514" spans="1:7" ht="15">
      <c r="A2514" s="130" t="s">
        <v>2203</v>
      </c>
      <c r="B2514" s="130" t="s">
        <v>507</v>
      </c>
      <c r="D2514" s="156" t="s">
        <v>2203</v>
      </c>
      <c r="E2514" s="130" t="s">
        <v>507</v>
      </c>
      <c r="F2514" s="130" t="s">
        <v>6764</v>
      </c>
      <c r="G2514" s="157" t="s">
        <v>3890</v>
      </c>
    </row>
    <row r="2515" spans="1:7" ht="15">
      <c r="A2515" s="130" t="s">
        <v>2204</v>
      </c>
      <c r="B2515" s="130" t="s">
        <v>507</v>
      </c>
      <c r="D2515" s="156" t="s">
        <v>2204</v>
      </c>
      <c r="E2515" s="130" t="s">
        <v>507</v>
      </c>
      <c r="F2515" s="130" t="s">
        <v>6764</v>
      </c>
      <c r="G2515" s="157" t="s">
        <v>3915</v>
      </c>
    </row>
    <row r="2516" spans="1:7" ht="15">
      <c r="A2516" s="130" t="s">
        <v>508</v>
      </c>
      <c r="B2516" s="130" t="s">
        <v>507</v>
      </c>
      <c r="D2516" s="156" t="s">
        <v>508</v>
      </c>
      <c r="E2516" s="130" t="s">
        <v>507</v>
      </c>
      <c r="F2516" s="130" t="s">
        <v>6763</v>
      </c>
      <c r="G2516" s="157" t="s">
        <v>3943</v>
      </c>
    </row>
    <row r="2517" spans="1:7" ht="15">
      <c r="A2517" s="130" t="s">
        <v>2205</v>
      </c>
      <c r="B2517" s="130" t="s">
        <v>507</v>
      </c>
      <c r="D2517" s="156" t="s">
        <v>2205</v>
      </c>
      <c r="E2517" s="130" t="s">
        <v>507</v>
      </c>
      <c r="F2517" s="130" t="s">
        <v>6764</v>
      </c>
      <c r="G2517" s="157" t="s">
        <v>3946</v>
      </c>
    </row>
    <row r="2518" spans="1:7" ht="15">
      <c r="A2518" s="130" t="s">
        <v>2206</v>
      </c>
      <c r="B2518" s="130" t="s">
        <v>507</v>
      </c>
      <c r="D2518" s="156" t="s">
        <v>2206</v>
      </c>
      <c r="E2518" s="130" t="s">
        <v>507</v>
      </c>
      <c r="F2518" s="130" t="s">
        <v>6764</v>
      </c>
      <c r="G2518" s="157" t="s">
        <v>3962</v>
      </c>
    </row>
    <row r="2519" spans="1:7" ht="15">
      <c r="A2519" s="130" t="s">
        <v>2207</v>
      </c>
      <c r="B2519" s="130" t="s">
        <v>507</v>
      </c>
      <c r="D2519" s="156" t="s">
        <v>2207</v>
      </c>
      <c r="E2519" s="130" t="s">
        <v>507</v>
      </c>
      <c r="F2519" s="130" t="s">
        <v>6764</v>
      </c>
      <c r="G2519" s="157" t="s">
        <v>4010</v>
      </c>
    </row>
    <row r="2520" spans="1:7" ht="15">
      <c r="A2520" s="130" t="s">
        <v>2208</v>
      </c>
      <c r="B2520" s="130" t="s">
        <v>507</v>
      </c>
      <c r="D2520" s="156" t="s">
        <v>2208</v>
      </c>
      <c r="E2520" s="130" t="s">
        <v>507</v>
      </c>
      <c r="F2520" s="130" t="s">
        <v>6764</v>
      </c>
      <c r="G2520" s="157" t="s">
        <v>4011</v>
      </c>
    </row>
    <row r="2521" spans="1:7" ht="15">
      <c r="A2521" s="130" t="s">
        <v>2209</v>
      </c>
      <c r="B2521" s="130" t="s">
        <v>507</v>
      </c>
      <c r="D2521" s="156" t="s">
        <v>2209</v>
      </c>
      <c r="E2521" s="130" t="s">
        <v>507</v>
      </c>
      <c r="F2521" s="130" t="s">
        <v>6764</v>
      </c>
      <c r="G2521" s="157" t="s">
        <v>4020</v>
      </c>
    </row>
    <row r="2522" spans="1:7" ht="15">
      <c r="A2522" s="130" t="s">
        <v>2210</v>
      </c>
      <c r="B2522" s="130" t="s">
        <v>507</v>
      </c>
      <c r="D2522" s="156" t="s">
        <v>2210</v>
      </c>
      <c r="E2522" s="130" t="s">
        <v>507</v>
      </c>
      <c r="F2522" s="130" t="s">
        <v>6764</v>
      </c>
      <c r="G2522" s="157" t="s">
        <v>4039</v>
      </c>
    </row>
    <row r="2523" spans="1:7" ht="15">
      <c r="A2523" s="130" t="s">
        <v>2211</v>
      </c>
      <c r="B2523" s="130" t="s">
        <v>507</v>
      </c>
      <c r="D2523" s="156" t="s">
        <v>2211</v>
      </c>
      <c r="E2523" s="130" t="s">
        <v>507</v>
      </c>
      <c r="F2523" s="130" t="s">
        <v>6764</v>
      </c>
      <c r="G2523" s="157" t="s">
        <v>4087</v>
      </c>
    </row>
    <row r="2524" spans="1:7" ht="15">
      <c r="A2524" s="130" t="s">
        <v>2212</v>
      </c>
      <c r="B2524" s="130" t="s">
        <v>507</v>
      </c>
      <c r="D2524" s="156" t="s">
        <v>2212</v>
      </c>
      <c r="E2524" s="130" t="s">
        <v>507</v>
      </c>
      <c r="F2524" s="130" t="s">
        <v>6764</v>
      </c>
      <c r="G2524" s="157" t="s">
        <v>4094</v>
      </c>
    </row>
    <row r="2525" spans="1:7" ht="15">
      <c r="A2525" s="130" t="s">
        <v>2213</v>
      </c>
      <c r="B2525" s="130" t="s">
        <v>507</v>
      </c>
      <c r="D2525" s="156" t="s">
        <v>2213</v>
      </c>
      <c r="E2525" s="130" t="s">
        <v>507</v>
      </c>
      <c r="F2525" s="130" t="s">
        <v>6764</v>
      </c>
      <c r="G2525" s="157" t="s">
        <v>4095</v>
      </c>
    </row>
    <row r="2526" spans="1:7" ht="15">
      <c r="A2526" s="130" t="s">
        <v>2214</v>
      </c>
      <c r="B2526" s="130" t="s">
        <v>507</v>
      </c>
      <c r="D2526" s="156" t="s">
        <v>2214</v>
      </c>
      <c r="E2526" s="130" t="s">
        <v>507</v>
      </c>
      <c r="F2526" s="130" t="s">
        <v>6764</v>
      </c>
      <c r="G2526" s="157" t="s">
        <v>4098</v>
      </c>
    </row>
    <row r="2527" spans="1:7" ht="15">
      <c r="A2527" s="130" t="s">
        <v>2215</v>
      </c>
      <c r="B2527" s="130" t="s">
        <v>507</v>
      </c>
      <c r="D2527" s="156" t="s">
        <v>2215</v>
      </c>
      <c r="E2527" s="130" t="s">
        <v>507</v>
      </c>
      <c r="F2527" s="130" t="s">
        <v>6764</v>
      </c>
      <c r="G2527" s="157" t="s">
        <v>4162</v>
      </c>
    </row>
    <row r="2528" spans="1:7" ht="15">
      <c r="A2528" s="130" t="s">
        <v>2216</v>
      </c>
      <c r="B2528" s="130" t="s">
        <v>507</v>
      </c>
      <c r="D2528" s="156" t="s">
        <v>2216</v>
      </c>
      <c r="E2528" s="130" t="s">
        <v>507</v>
      </c>
      <c r="F2528" s="130" t="s">
        <v>6764</v>
      </c>
      <c r="G2528" s="157" t="s">
        <v>4166</v>
      </c>
    </row>
    <row r="2529" spans="1:7" ht="15">
      <c r="A2529" s="130" t="s">
        <v>2217</v>
      </c>
      <c r="B2529" s="130" t="s">
        <v>507</v>
      </c>
      <c r="D2529" s="156" t="s">
        <v>2217</v>
      </c>
      <c r="E2529" s="130" t="s">
        <v>507</v>
      </c>
      <c r="F2529" s="130" t="s">
        <v>6764</v>
      </c>
      <c r="G2529" s="157" t="s">
        <v>4169</v>
      </c>
    </row>
    <row r="2530" spans="1:7" ht="15">
      <c r="A2530" s="130" t="s">
        <v>2218</v>
      </c>
      <c r="B2530" s="130" t="s">
        <v>507</v>
      </c>
      <c r="D2530" s="156" t="s">
        <v>2218</v>
      </c>
      <c r="E2530" s="130" t="s">
        <v>507</v>
      </c>
      <c r="F2530" s="130" t="s">
        <v>6764</v>
      </c>
      <c r="G2530" s="157" t="s">
        <v>4183</v>
      </c>
    </row>
    <row r="2531" spans="1:7" ht="15">
      <c r="A2531" s="130" t="s">
        <v>2219</v>
      </c>
      <c r="B2531" s="130" t="s">
        <v>507</v>
      </c>
      <c r="D2531" s="156" t="s">
        <v>2219</v>
      </c>
      <c r="E2531" s="130" t="s">
        <v>507</v>
      </c>
      <c r="F2531" s="130" t="s">
        <v>6764</v>
      </c>
      <c r="G2531" s="157" t="s">
        <v>4257</v>
      </c>
    </row>
    <row r="2532" spans="1:7" ht="15">
      <c r="A2532" s="130" t="s">
        <v>2220</v>
      </c>
      <c r="B2532" s="130" t="s">
        <v>507</v>
      </c>
      <c r="D2532" s="156" t="s">
        <v>2220</v>
      </c>
      <c r="E2532" s="130" t="s">
        <v>507</v>
      </c>
      <c r="F2532" s="130" t="s">
        <v>6764</v>
      </c>
      <c r="G2532" s="157" t="s">
        <v>4270</v>
      </c>
    </row>
    <row r="2533" spans="1:7" ht="15">
      <c r="A2533" s="130" t="s">
        <v>2221</v>
      </c>
      <c r="B2533" s="130" t="s">
        <v>507</v>
      </c>
      <c r="D2533" s="156" t="s">
        <v>2221</v>
      </c>
      <c r="E2533" s="130" t="s">
        <v>507</v>
      </c>
      <c r="F2533" s="130" t="s">
        <v>6764</v>
      </c>
      <c r="G2533" s="157" t="s">
        <v>4271</v>
      </c>
    </row>
    <row r="2534" spans="1:7" ht="15">
      <c r="A2534" s="130" t="s">
        <v>2222</v>
      </c>
      <c r="B2534" s="130" t="s">
        <v>507</v>
      </c>
      <c r="D2534" s="156" t="s">
        <v>2222</v>
      </c>
      <c r="E2534" s="130" t="s">
        <v>507</v>
      </c>
      <c r="F2534" s="130" t="s">
        <v>6764</v>
      </c>
      <c r="G2534" s="157" t="s">
        <v>4277</v>
      </c>
    </row>
    <row r="2535" spans="1:7" ht="15">
      <c r="A2535" s="130" t="s">
        <v>2223</v>
      </c>
      <c r="B2535" s="130" t="s">
        <v>507</v>
      </c>
      <c r="D2535" s="156" t="s">
        <v>2223</v>
      </c>
      <c r="E2535" s="130" t="s">
        <v>507</v>
      </c>
      <c r="F2535" s="130" t="s">
        <v>6764</v>
      </c>
      <c r="G2535" s="157" t="s">
        <v>4291</v>
      </c>
    </row>
    <row r="2536" spans="1:7" ht="15">
      <c r="A2536" s="130" t="s">
        <v>2224</v>
      </c>
      <c r="B2536" s="130" t="s">
        <v>507</v>
      </c>
      <c r="D2536" s="156" t="s">
        <v>2224</v>
      </c>
      <c r="E2536" s="130" t="s">
        <v>507</v>
      </c>
      <c r="F2536" s="130" t="s">
        <v>6764</v>
      </c>
      <c r="G2536" s="157" t="s">
        <v>4312</v>
      </c>
    </row>
    <row r="2537" spans="1:7" ht="15">
      <c r="A2537" s="130" t="s">
        <v>2225</v>
      </c>
      <c r="B2537" s="130" t="s">
        <v>507</v>
      </c>
      <c r="D2537" s="156" t="s">
        <v>2225</v>
      </c>
      <c r="E2537" s="130" t="s">
        <v>507</v>
      </c>
      <c r="F2537" s="130" t="s">
        <v>6764</v>
      </c>
      <c r="G2537" s="157" t="s">
        <v>4325</v>
      </c>
    </row>
    <row r="2538" spans="1:7" ht="15">
      <c r="A2538" s="130" t="s">
        <v>2226</v>
      </c>
      <c r="B2538" s="130" t="s">
        <v>507</v>
      </c>
      <c r="D2538" s="156" t="s">
        <v>2226</v>
      </c>
      <c r="E2538" s="130" t="s">
        <v>507</v>
      </c>
      <c r="F2538" s="130" t="s">
        <v>6764</v>
      </c>
      <c r="G2538" s="157" t="s">
        <v>4346</v>
      </c>
    </row>
    <row r="2539" spans="1:7" ht="15">
      <c r="A2539" s="130" t="s">
        <v>2227</v>
      </c>
      <c r="B2539" s="130" t="s">
        <v>507</v>
      </c>
      <c r="D2539" s="156" t="s">
        <v>2227</v>
      </c>
      <c r="E2539" s="130" t="s">
        <v>507</v>
      </c>
      <c r="F2539" s="130" t="s">
        <v>6764</v>
      </c>
      <c r="G2539" s="157" t="s">
        <v>4371</v>
      </c>
    </row>
    <row r="2540" spans="1:7" ht="15">
      <c r="A2540" s="130" t="s">
        <v>2228</v>
      </c>
      <c r="B2540" s="130" t="s">
        <v>507</v>
      </c>
      <c r="D2540" s="156" t="s">
        <v>2228</v>
      </c>
      <c r="E2540" s="130" t="s">
        <v>507</v>
      </c>
      <c r="F2540" s="130" t="s">
        <v>6764</v>
      </c>
      <c r="G2540" s="157" t="s">
        <v>4377</v>
      </c>
    </row>
    <row r="2541" spans="1:7" ht="15">
      <c r="A2541" s="130" t="s">
        <v>2229</v>
      </c>
      <c r="B2541" s="130" t="s">
        <v>507</v>
      </c>
      <c r="D2541" s="156" t="s">
        <v>2229</v>
      </c>
      <c r="E2541" s="130" t="s">
        <v>507</v>
      </c>
      <c r="F2541" s="130" t="s">
        <v>6764</v>
      </c>
      <c r="G2541" s="157" t="s">
        <v>4381</v>
      </c>
    </row>
    <row r="2542" spans="1:7" ht="15">
      <c r="A2542" s="130" t="s">
        <v>2230</v>
      </c>
      <c r="B2542" s="130" t="s">
        <v>507</v>
      </c>
      <c r="D2542" s="156" t="s">
        <v>2230</v>
      </c>
      <c r="E2542" s="130" t="s">
        <v>507</v>
      </c>
      <c r="F2542" s="130" t="s">
        <v>6764</v>
      </c>
      <c r="G2542" s="157" t="s">
        <v>4397</v>
      </c>
    </row>
    <row r="2543" spans="1:7" ht="15">
      <c r="A2543" s="130" t="s">
        <v>2231</v>
      </c>
      <c r="B2543" s="130" t="s">
        <v>507</v>
      </c>
      <c r="D2543" s="156" t="s">
        <v>2231</v>
      </c>
      <c r="E2543" s="130" t="s">
        <v>507</v>
      </c>
      <c r="F2543" s="130" t="s">
        <v>6764</v>
      </c>
      <c r="G2543" s="157" t="s">
        <v>4398</v>
      </c>
    </row>
    <row r="2544" spans="1:7" ht="15">
      <c r="A2544" s="130" t="s">
        <v>2232</v>
      </c>
      <c r="B2544" s="130" t="s">
        <v>507</v>
      </c>
      <c r="D2544" s="156" t="s">
        <v>2232</v>
      </c>
      <c r="E2544" s="130" t="s">
        <v>507</v>
      </c>
      <c r="F2544" s="130" t="s">
        <v>6764</v>
      </c>
      <c r="G2544" s="157" t="s">
        <v>4400</v>
      </c>
    </row>
    <row r="2545" spans="1:7" ht="15">
      <c r="A2545" s="130" t="s">
        <v>2233</v>
      </c>
      <c r="B2545" s="130" t="s">
        <v>507</v>
      </c>
      <c r="D2545" s="156" t="s">
        <v>2233</v>
      </c>
      <c r="E2545" s="130" t="s">
        <v>507</v>
      </c>
      <c r="F2545" s="130" t="s">
        <v>6764</v>
      </c>
      <c r="G2545" s="157" t="s">
        <v>4401</v>
      </c>
    </row>
    <row r="2546" spans="1:7" ht="15">
      <c r="A2546" s="130" t="s">
        <v>2234</v>
      </c>
      <c r="B2546" s="130" t="s">
        <v>507</v>
      </c>
      <c r="D2546" s="156" t="s">
        <v>2234</v>
      </c>
      <c r="E2546" s="130" t="s">
        <v>507</v>
      </c>
      <c r="F2546" s="130" t="s">
        <v>6764</v>
      </c>
      <c r="G2546" s="157" t="s">
        <v>4402</v>
      </c>
    </row>
    <row r="2547" spans="1:7" ht="15">
      <c r="A2547" s="130" t="s">
        <v>2235</v>
      </c>
      <c r="B2547" s="130" t="s">
        <v>507</v>
      </c>
      <c r="D2547" s="156" t="s">
        <v>2235</v>
      </c>
      <c r="E2547" s="130" t="s">
        <v>507</v>
      </c>
      <c r="F2547" s="130" t="s">
        <v>6764</v>
      </c>
      <c r="G2547" s="157" t="s">
        <v>4403</v>
      </c>
    </row>
    <row r="2548" spans="1:7" ht="15">
      <c r="A2548" s="130" t="s">
        <v>2236</v>
      </c>
      <c r="B2548" s="130" t="s">
        <v>507</v>
      </c>
      <c r="D2548" s="156" t="s">
        <v>2236</v>
      </c>
      <c r="E2548" s="130" t="s">
        <v>507</v>
      </c>
      <c r="F2548" s="130" t="s">
        <v>6764</v>
      </c>
      <c r="G2548" s="157" t="s">
        <v>4474</v>
      </c>
    </row>
    <row r="2549" spans="1:7" ht="15">
      <c r="A2549" s="130" t="s">
        <v>2237</v>
      </c>
      <c r="B2549" s="130" t="s">
        <v>507</v>
      </c>
      <c r="D2549" s="156" t="s">
        <v>2237</v>
      </c>
      <c r="E2549" s="130" t="s">
        <v>507</v>
      </c>
      <c r="F2549" s="130" t="s">
        <v>6764</v>
      </c>
      <c r="G2549" s="157" t="s">
        <v>4475</v>
      </c>
    </row>
    <row r="2550" spans="1:7" ht="15">
      <c r="A2550" s="130" t="s">
        <v>2238</v>
      </c>
      <c r="B2550" s="130" t="s">
        <v>507</v>
      </c>
      <c r="D2550" s="156" t="s">
        <v>2238</v>
      </c>
      <c r="E2550" s="130" t="s">
        <v>507</v>
      </c>
      <c r="F2550" s="130" t="s">
        <v>6764</v>
      </c>
      <c r="G2550" s="157" t="s">
        <v>4478</v>
      </c>
    </row>
    <row r="2551" spans="1:7" ht="15">
      <c r="A2551" s="130" t="s">
        <v>2239</v>
      </c>
      <c r="B2551" s="130" t="s">
        <v>507</v>
      </c>
      <c r="D2551" s="156" t="s">
        <v>2239</v>
      </c>
      <c r="E2551" s="130" t="s">
        <v>507</v>
      </c>
      <c r="F2551" s="130" t="s">
        <v>6764</v>
      </c>
      <c r="G2551" s="157" t="s">
        <v>4497</v>
      </c>
    </row>
    <row r="2552" spans="1:7" ht="15">
      <c r="A2552" s="130" t="s">
        <v>2240</v>
      </c>
      <c r="B2552" s="130" t="s">
        <v>507</v>
      </c>
      <c r="D2552" s="156" t="s">
        <v>2240</v>
      </c>
      <c r="E2552" s="130" t="s">
        <v>507</v>
      </c>
      <c r="F2552" s="130" t="s">
        <v>6764</v>
      </c>
      <c r="G2552" s="157" t="s">
        <v>4499</v>
      </c>
    </row>
    <row r="2553" spans="1:7" ht="15">
      <c r="A2553" s="130" t="s">
        <v>2241</v>
      </c>
      <c r="B2553" s="130" t="s">
        <v>507</v>
      </c>
      <c r="D2553" s="156" t="s">
        <v>2241</v>
      </c>
      <c r="E2553" s="130" t="s">
        <v>507</v>
      </c>
      <c r="F2553" s="130" t="s">
        <v>6764</v>
      </c>
      <c r="G2553" s="157" t="s">
        <v>4519</v>
      </c>
    </row>
    <row r="2554" spans="1:7" ht="15">
      <c r="A2554" s="130" t="s">
        <v>2242</v>
      </c>
      <c r="B2554" s="130" t="s">
        <v>507</v>
      </c>
      <c r="D2554" s="156" t="s">
        <v>2242</v>
      </c>
      <c r="E2554" s="130" t="s">
        <v>507</v>
      </c>
      <c r="F2554" s="130" t="s">
        <v>6764</v>
      </c>
      <c r="G2554" s="157" t="s">
        <v>4528</v>
      </c>
    </row>
    <row r="2555" spans="1:7" ht="15">
      <c r="A2555" s="130" t="s">
        <v>2243</v>
      </c>
      <c r="B2555" s="130" t="s">
        <v>507</v>
      </c>
      <c r="D2555" s="156" t="s">
        <v>2243</v>
      </c>
      <c r="E2555" s="130" t="s">
        <v>507</v>
      </c>
      <c r="F2555" s="130" t="s">
        <v>6764</v>
      </c>
      <c r="G2555" s="157" t="s">
        <v>4535</v>
      </c>
    </row>
    <row r="2556" spans="1:7" ht="15">
      <c r="A2556" s="130" t="s">
        <v>509</v>
      </c>
      <c r="B2556" s="130" t="s">
        <v>507</v>
      </c>
      <c r="D2556" s="156" t="s">
        <v>509</v>
      </c>
      <c r="E2556" s="130" t="s">
        <v>507</v>
      </c>
      <c r="F2556" s="130" t="s">
        <v>6763</v>
      </c>
      <c r="G2556" s="157" t="s">
        <v>4537</v>
      </c>
    </row>
    <row r="2557" spans="1:7" ht="15">
      <c r="A2557" s="130" t="s">
        <v>2244</v>
      </c>
      <c r="B2557" s="130" t="s">
        <v>507</v>
      </c>
      <c r="D2557" s="156" t="s">
        <v>2244</v>
      </c>
      <c r="E2557" s="130" t="s">
        <v>507</v>
      </c>
      <c r="F2557" s="130" t="s">
        <v>6764</v>
      </c>
      <c r="G2557" s="157" t="s">
        <v>4543</v>
      </c>
    </row>
    <row r="2558" spans="1:7" ht="15">
      <c r="A2558" s="130" t="s">
        <v>2245</v>
      </c>
      <c r="B2558" s="130" t="s">
        <v>507</v>
      </c>
      <c r="D2558" s="156" t="s">
        <v>2245</v>
      </c>
      <c r="E2558" s="130" t="s">
        <v>507</v>
      </c>
      <c r="F2558" s="130" t="s">
        <v>6764</v>
      </c>
      <c r="G2558" s="157" t="s">
        <v>4585</v>
      </c>
    </row>
    <row r="2559" spans="1:7" ht="15">
      <c r="A2559" s="130" t="s">
        <v>2246</v>
      </c>
      <c r="B2559" s="130" t="s">
        <v>507</v>
      </c>
      <c r="D2559" s="156" t="s">
        <v>2246</v>
      </c>
      <c r="E2559" s="130" t="s">
        <v>507</v>
      </c>
      <c r="F2559" s="130" t="s">
        <v>6764</v>
      </c>
      <c r="G2559" s="157" t="s">
        <v>4594</v>
      </c>
    </row>
    <row r="2560" spans="1:7" ht="15">
      <c r="A2560" s="130" t="s">
        <v>2247</v>
      </c>
      <c r="B2560" s="130" t="s">
        <v>507</v>
      </c>
      <c r="D2560" s="156" t="s">
        <v>2247</v>
      </c>
      <c r="E2560" s="130" t="s">
        <v>507</v>
      </c>
      <c r="F2560" s="130" t="s">
        <v>6764</v>
      </c>
      <c r="G2560" s="157" t="s">
        <v>4622</v>
      </c>
    </row>
    <row r="2561" spans="1:7" ht="15">
      <c r="A2561" s="130" t="s">
        <v>2248</v>
      </c>
      <c r="B2561" s="130" t="s">
        <v>507</v>
      </c>
      <c r="D2561" s="156" t="s">
        <v>2248</v>
      </c>
      <c r="E2561" s="130" t="s">
        <v>507</v>
      </c>
      <c r="F2561" s="130" t="s">
        <v>6764</v>
      </c>
      <c r="G2561" s="157" t="s">
        <v>4644</v>
      </c>
    </row>
    <row r="2562" spans="1:7" ht="15">
      <c r="A2562" s="130" t="s">
        <v>2249</v>
      </c>
      <c r="B2562" s="130" t="s">
        <v>507</v>
      </c>
      <c r="D2562" s="156" t="s">
        <v>2249</v>
      </c>
      <c r="E2562" s="130" t="s">
        <v>507</v>
      </c>
      <c r="F2562" s="130" t="s">
        <v>6764</v>
      </c>
      <c r="G2562" s="157" t="s">
        <v>4663</v>
      </c>
    </row>
    <row r="2563" spans="1:7" ht="15">
      <c r="A2563" s="130" t="s">
        <v>2250</v>
      </c>
      <c r="B2563" s="130" t="s">
        <v>507</v>
      </c>
      <c r="D2563" s="156" t="s">
        <v>2250</v>
      </c>
      <c r="E2563" s="130" t="s">
        <v>507</v>
      </c>
      <c r="F2563" s="130" t="s">
        <v>6764</v>
      </c>
      <c r="G2563" s="157" t="s">
        <v>4671</v>
      </c>
    </row>
    <row r="2564" spans="1:7" ht="15">
      <c r="A2564" s="130" t="s">
        <v>2251</v>
      </c>
      <c r="B2564" s="130" t="s">
        <v>507</v>
      </c>
      <c r="D2564" s="156" t="s">
        <v>2251</v>
      </c>
      <c r="E2564" s="130" t="s">
        <v>507</v>
      </c>
      <c r="F2564" s="130" t="s">
        <v>6764</v>
      </c>
      <c r="G2564" s="157" t="s">
        <v>4672</v>
      </c>
    </row>
    <row r="2565" spans="1:7" ht="15">
      <c r="A2565" s="130" t="s">
        <v>2252</v>
      </c>
      <c r="B2565" s="130" t="s">
        <v>507</v>
      </c>
      <c r="D2565" s="156" t="s">
        <v>2252</v>
      </c>
      <c r="E2565" s="130" t="s">
        <v>507</v>
      </c>
      <c r="F2565" s="130" t="s">
        <v>6764</v>
      </c>
      <c r="G2565" s="157" t="s">
        <v>4673</v>
      </c>
    </row>
    <row r="2566" spans="1:7" ht="15">
      <c r="A2566" s="130" t="s">
        <v>2253</v>
      </c>
      <c r="B2566" s="130" t="s">
        <v>507</v>
      </c>
      <c r="D2566" s="156" t="s">
        <v>2253</v>
      </c>
      <c r="E2566" s="130" t="s">
        <v>507</v>
      </c>
      <c r="F2566" s="130" t="s">
        <v>6764</v>
      </c>
      <c r="G2566" s="157" t="s">
        <v>4674</v>
      </c>
    </row>
    <row r="2567" spans="1:7" ht="15">
      <c r="A2567" s="130" t="s">
        <v>2254</v>
      </c>
      <c r="B2567" s="130" t="s">
        <v>507</v>
      </c>
      <c r="D2567" s="156" t="s">
        <v>2254</v>
      </c>
      <c r="E2567" s="130" t="s">
        <v>507</v>
      </c>
      <c r="F2567" s="130" t="s">
        <v>6764</v>
      </c>
      <c r="G2567" s="157" t="s">
        <v>4675</v>
      </c>
    </row>
    <row r="2568" spans="1:7" ht="15">
      <c r="A2568" s="130" t="s">
        <v>2255</v>
      </c>
      <c r="B2568" s="130" t="s">
        <v>507</v>
      </c>
      <c r="D2568" s="156" t="s">
        <v>2255</v>
      </c>
      <c r="E2568" s="130" t="s">
        <v>507</v>
      </c>
      <c r="F2568" s="130" t="s">
        <v>6764</v>
      </c>
      <c r="G2568" s="157" t="s">
        <v>4676</v>
      </c>
    </row>
    <row r="2569" spans="1:7" ht="15">
      <c r="A2569" s="130" t="s">
        <v>2256</v>
      </c>
      <c r="B2569" s="130" t="s">
        <v>507</v>
      </c>
      <c r="D2569" s="156" t="s">
        <v>2256</v>
      </c>
      <c r="E2569" s="130" t="s">
        <v>507</v>
      </c>
      <c r="F2569" s="130" t="s">
        <v>6764</v>
      </c>
      <c r="G2569" s="157" t="s">
        <v>4680</v>
      </c>
    </row>
    <row r="2570" spans="1:7" ht="15">
      <c r="A2570" s="130" t="s">
        <v>2257</v>
      </c>
      <c r="B2570" s="130" t="s">
        <v>507</v>
      </c>
      <c r="D2570" s="156" t="s">
        <v>2257</v>
      </c>
      <c r="E2570" s="130" t="s">
        <v>507</v>
      </c>
      <c r="F2570" s="130" t="s">
        <v>6764</v>
      </c>
      <c r="G2570" s="157" t="s">
        <v>4683</v>
      </c>
    </row>
    <row r="2571" spans="1:7" ht="15">
      <c r="A2571" s="130" t="s">
        <v>510</v>
      </c>
      <c r="B2571" s="130" t="s">
        <v>507</v>
      </c>
      <c r="D2571" s="156" t="s">
        <v>510</v>
      </c>
      <c r="E2571" s="130" t="s">
        <v>507</v>
      </c>
      <c r="F2571" s="130" t="s">
        <v>6763</v>
      </c>
      <c r="G2571" s="157" t="s">
        <v>4686</v>
      </c>
    </row>
    <row r="2572" spans="1:7" ht="15">
      <c r="A2572" s="130" t="s">
        <v>2258</v>
      </c>
      <c r="B2572" s="130" t="s">
        <v>507</v>
      </c>
      <c r="D2572" s="156" t="s">
        <v>2258</v>
      </c>
      <c r="E2572" s="130" t="s">
        <v>507</v>
      </c>
      <c r="F2572" s="130" t="s">
        <v>6764</v>
      </c>
      <c r="G2572" s="157" t="s">
        <v>4687</v>
      </c>
    </row>
    <row r="2573" spans="1:7" ht="15">
      <c r="A2573" s="130" t="s">
        <v>2259</v>
      </c>
      <c r="B2573" s="130" t="s">
        <v>507</v>
      </c>
      <c r="D2573" s="156" t="s">
        <v>2259</v>
      </c>
      <c r="E2573" s="130" t="s">
        <v>507</v>
      </c>
      <c r="F2573" s="130" t="s">
        <v>6764</v>
      </c>
      <c r="G2573" s="157" t="s">
        <v>4700</v>
      </c>
    </row>
    <row r="2574" spans="1:7" ht="15">
      <c r="A2574" s="130" t="s">
        <v>2260</v>
      </c>
      <c r="B2574" s="130" t="s">
        <v>507</v>
      </c>
      <c r="D2574" s="156" t="s">
        <v>2260</v>
      </c>
      <c r="E2574" s="130" t="s">
        <v>507</v>
      </c>
      <c r="F2574" s="130" t="s">
        <v>6764</v>
      </c>
      <c r="G2574" s="157" t="s">
        <v>4718</v>
      </c>
    </row>
    <row r="2575" spans="1:7" ht="15">
      <c r="A2575" s="130" t="s">
        <v>2261</v>
      </c>
      <c r="B2575" s="130" t="s">
        <v>507</v>
      </c>
      <c r="D2575" s="156" t="s">
        <v>2261</v>
      </c>
      <c r="E2575" s="130" t="s">
        <v>507</v>
      </c>
      <c r="F2575" s="130" t="s">
        <v>6764</v>
      </c>
      <c r="G2575" s="157" t="s">
        <v>4792</v>
      </c>
    </row>
    <row r="2576" spans="1:7" ht="15">
      <c r="A2576" s="130" t="s">
        <v>2262</v>
      </c>
      <c r="B2576" s="130" t="s">
        <v>507</v>
      </c>
      <c r="D2576" s="156" t="s">
        <v>2262</v>
      </c>
      <c r="E2576" s="130" t="s">
        <v>507</v>
      </c>
      <c r="F2576" s="130" t="s">
        <v>6764</v>
      </c>
      <c r="G2576" s="157" t="s">
        <v>4796</v>
      </c>
    </row>
    <row r="2577" spans="1:7" ht="15">
      <c r="A2577" s="130" t="s">
        <v>2263</v>
      </c>
      <c r="B2577" s="130" t="s">
        <v>507</v>
      </c>
      <c r="D2577" s="156" t="s">
        <v>2263</v>
      </c>
      <c r="E2577" s="130" t="s">
        <v>507</v>
      </c>
      <c r="F2577" s="130" t="s">
        <v>6764</v>
      </c>
      <c r="G2577" s="157" t="s">
        <v>4806</v>
      </c>
    </row>
    <row r="2578" spans="1:7" ht="15">
      <c r="A2578" s="130" t="s">
        <v>2264</v>
      </c>
      <c r="B2578" s="130" t="s">
        <v>507</v>
      </c>
      <c r="D2578" s="156" t="s">
        <v>2264</v>
      </c>
      <c r="E2578" s="130" t="s">
        <v>507</v>
      </c>
      <c r="F2578" s="130" t="s">
        <v>6764</v>
      </c>
      <c r="G2578" s="157" t="s">
        <v>4813</v>
      </c>
    </row>
    <row r="2579" spans="1:7" ht="15">
      <c r="A2579" s="130" t="s">
        <v>2265</v>
      </c>
      <c r="B2579" s="130" t="s">
        <v>507</v>
      </c>
      <c r="D2579" s="156" t="s">
        <v>2265</v>
      </c>
      <c r="E2579" s="130" t="s">
        <v>507</v>
      </c>
      <c r="F2579" s="130" t="s">
        <v>6764</v>
      </c>
      <c r="G2579" s="157" t="s">
        <v>4838</v>
      </c>
    </row>
    <row r="2580" spans="1:7" ht="15">
      <c r="A2580" s="130" t="s">
        <v>2266</v>
      </c>
      <c r="B2580" s="130" t="s">
        <v>507</v>
      </c>
      <c r="D2580" s="156" t="s">
        <v>2266</v>
      </c>
      <c r="E2580" s="130" t="s">
        <v>507</v>
      </c>
      <c r="F2580" s="130" t="s">
        <v>6764</v>
      </c>
      <c r="G2580" s="157" t="s">
        <v>4857</v>
      </c>
    </row>
    <row r="2581" spans="1:7" ht="15">
      <c r="A2581" s="130" t="s">
        <v>2267</v>
      </c>
      <c r="B2581" s="130" t="s">
        <v>507</v>
      </c>
      <c r="D2581" s="156" t="s">
        <v>2267</v>
      </c>
      <c r="E2581" s="130" t="s">
        <v>507</v>
      </c>
      <c r="F2581" s="130" t="s">
        <v>6764</v>
      </c>
      <c r="G2581" s="157" t="s">
        <v>4867</v>
      </c>
    </row>
    <row r="2582" spans="1:7" ht="15">
      <c r="A2582" s="130" t="s">
        <v>2268</v>
      </c>
      <c r="B2582" s="130" t="s">
        <v>507</v>
      </c>
      <c r="D2582" s="156" t="s">
        <v>2268</v>
      </c>
      <c r="E2582" s="130" t="s">
        <v>507</v>
      </c>
      <c r="F2582" s="130" t="s">
        <v>6764</v>
      </c>
      <c r="G2582" s="157" t="s">
        <v>4879</v>
      </c>
    </row>
    <row r="2583" spans="1:7" ht="15">
      <c r="A2583" s="130" t="s">
        <v>2269</v>
      </c>
      <c r="B2583" s="130" t="s">
        <v>507</v>
      </c>
      <c r="D2583" s="156" t="s">
        <v>2269</v>
      </c>
      <c r="E2583" s="130" t="s">
        <v>507</v>
      </c>
      <c r="F2583" s="130" t="s">
        <v>6764</v>
      </c>
      <c r="G2583" s="157" t="s">
        <v>4880</v>
      </c>
    </row>
    <row r="2584" spans="1:7" ht="15">
      <c r="A2584" s="130" t="s">
        <v>2270</v>
      </c>
      <c r="B2584" s="130" t="s">
        <v>507</v>
      </c>
      <c r="D2584" s="156" t="s">
        <v>2270</v>
      </c>
      <c r="E2584" s="130" t="s">
        <v>507</v>
      </c>
      <c r="F2584" s="130" t="s">
        <v>6764</v>
      </c>
      <c r="G2584" s="157" t="s">
        <v>4881</v>
      </c>
    </row>
    <row r="2585" spans="1:7" ht="15">
      <c r="A2585" s="130" t="s">
        <v>2271</v>
      </c>
      <c r="B2585" s="130" t="s">
        <v>507</v>
      </c>
      <c r="D2585" s="156" t="s">
        <v>2271</v>
      </c>
      <c r="E2585" s="130" t="s">
        <v>507</v>
      </c>
      <c r="F2585" s="130" t="s">
        <v>6764</v>
      </c>
      <c r="G2585" s="157" t="s">
        <v>4882</v>
      </c>
    </row>
    <row r="2586" spans="1:7" ht="15">
      <c r="A2586" s="130" t="s">
        <v>2272</v>
      </c>
      <c r="B2586" s="130" t="s">
        <v>507</v>
      </c>
      <c r="D2586" s="156" t="s">
        <v>2272</v>
      </c>
      <c r="E2586" s="130" t="s">
        <v>507</v>
      </c>
      <c r="F2586" s="130" t="s">
        <v>6764</v>
      </c>
      <c r="G2586" s="157" t="s">
        <v>4969</v>
      </c>
    </row>
    <row r="2587" spans="1:7" ht="15">
      <c r="A2587" s="130" t="s">
        <v>2273</v>
      </c>
      <c r="B2587" s="130" t="s">
        <v>507</v>
      </c>
      <c r="D2587" s="156" t="s">
        <v>2273</v>
      </c>
      <c r="E2587" s="130" t="s">
        <v>507</v>
      </c>
      <c r="F2587" s="130" t="s">
        <v>6764</v>
      </c>
      <c r="G2587" s="157" t="s">
        <v>4986</v>
      </c>
    </row>
    <row r="2588" spans="1:7" ht="15">
      <c r="A2588" s="130" t="s">
        <v>2274</v>
      </c>
      <c r="B2588" s="130" t="s">
        <v>507</v>
      </c>
      <c r="D2588" s="156" t="s">
        <v>2274</v>
      </c>
      <c r="E2588" s="130" t="s">
        <v>507</v>
      </c>
      <c r="F2588" s="130" t="s">
        <v>6764</v>
      </c>
      <c r="G2588" s="157" t="s">
        <v>5012</v>
      </c>
    </row>
    <row r="2589" spans="1:7" ht="15">
      <c r="A2589" s="130" t="s">
        <v>2275</v>
      </c>
      <c r="B2589" s="130" t="s">
        <v>507</v>
      </c>
      <c r="D2589" s="156" t="s">
        <v>2275</v>
      </c>
      <c r="E2589" s="130" t="s">
        <v>507</v>
      </c>
      <c r="F2589" s="130" t="s">
        <v>6764</v>
      </c>
      <c r="G2589" s="157" t="s">
        <v>5015</v>
      </c>
    </row>
    <row r="2590" spans="1:7" ht="15">
      <c r="A2590" s="130" t="s">
        <v>2276</v>
      </c>
      <c r="B2590" s="130" t="s">
        <v>507</v>
      </c>
      <c r="D2590" s="156" t="s">
        <v>2276</v>
      </c>
      <c r="E2590" s="130" t="s">
        <v>507</v>
      </c>
      <c r="F2590" s="130" t="s">
        <v>6764</v>
      </c>
      <c r="G2590" s="157" t="s">
        <v>5019</v>
      </c>
    </row>
    <row r="2591" spans="1:7" ht="15">
      <c r="A2591" s="130" t="s">
        <v>2277</v>
      </c>
      <c r="B2591" s="130" t="s">
        <v>507</v>
      </c>
      <c r="D2591" s="156" t="s">
        <v>2277</v>
      </c>
      <c r="E2591" s="130" t="s">
        <v>507</v>
      </c>
      <c r="F2591" s="130" t="s">
        <v>6764</v>
      </c>
      <c r="G2591" s="157" t="s">
        <v>5023</v>
      </c>
    </row>
    <row r="2592" spans="1:7" ht="15">
      <c r="A2592" s="130" t="s">
        <v>2278</v>
      </c>
      <c r="B2592" s="130" t="s">
        <v>507</v>
      </c>
      <c r="D2592" s="156" t="s">
        <v>2278</v>
      </c>
      <c r="E2592" s="130" t="s">
        <v>507</v>
      </c>
      <c r="F2592" s="130" t="s">
        <v>6764</v>
      </c>
      <c r="G2592" s="157" t="s">
        <v>5086</v>
      </c>
    </row>
    <row r="2593" spans="1:7" ht="15">
      <c r="A2593" s="130" t="s">
        <v>2279</v>
      </c>
      <c r="B2593" s="130" t="s">
        <v>507</v>
      </c>
      <c r="D2593" s="156" t="s">
        <v>2279</v>
      </c>
      <c r="E2593" s="130" t="s">
        <v>507</v>
      </c>
      <c r="F2593" s="130" t="s">
        <v>6764</v>
      </c>
      <c r="G2593" s="157" t="s">
        <v>5088</v>
      </c>
    </row>
    <row r="2594" spans="1:7" ht="15">
      <c r="A2594" s="130" t="s">
        <v>2280</v>
      </c>
      <c r="B2594" s="130" t="s">
        <v>507</v>
      </c>
      <c r="D2594" s="156" t="s">
        <v>2280</v>
      </c>
      <c r="E2594" s="130" t="s">
        <v>507</v>
      </c>
      <c r="F2594" s="130" t="s">
        <v>6764</v>
      </c>
      <c r="G2594" s="157" t="s">
        <v>5100</v>
      </c>
    </row>
    <row r="2595" spans="1:7" ht="15">
      <c r="A2595" s="130" t="s">
        <v>2281</v>
      </c>
      <c r="B2595" s="130" t="s">
        <v>507</v>
      </c>
      <c r="D2595" s="156" t="s">
        <v>2281</v>
      </c>
      <c r="E2595" s="130" t="s">
        <v>507</v>
      </c>
      <c r="F2595" s="130" t="s">
        <v>6764</v>
      </c>
      <c r="G2595" s="157" t="s">
        <v>5101</v>
      </c>
    </row>
    <row r="2596" spans="1:7" ht="15">
      <c r="A2596" s="130" t="s">
        <v>2282</v>
      </c>
      <c r="B2596" s="130" t="s">
        <v>507</v>
      </c>
      <c r="D2596" s="156" t="s">
        <v>2282</v>
      </c>
      <c r="E2596" s="130" t="s">
        <v>507</v>
      </c>
      <c r="F2596" s="130" t="s">
        <v>6764</v>
      </c>
      <c r="G2596" s="157" t="s">
        <v>5102</v>
      </c>
    </row>
    <row r="2597" spans="1:7" ht="15">
      <c r="A2597" s="130" t="s">
        <v>2283</v>
      </c>
      <c r="B2597" s="130" t="s">
        <v>507</v>
      </c>
      <c r="D2597" s="156" t="s">
        <v>2283</v>
      </c>
      <c r="E2597" s="130" t="s">
        <v>507</v>
      </c>
      <c r="F2597" s="130" t="s">
        <v>6764</v>
      </c>
      <c r="G2597" s="157" t="s">
        <v>5105</v>
      </c>
    </row>
    <row r="2598" spans="1:7" ht="15">
      <c r="A2598" s="130" t="s">
        <v>2284</v>
      </c>
      <c r="B2598" s="130" t="s">
        <v>507</v>
      </c>
      <c r="D2598" s="156" t="s">
        <v>2284</v>
      </c>
      <c r="E2598" s="130" t="s">
        <v>507</v>
      </c>
      <c r="F2598" s="130" t="s">
        <v>6764</v>
      </c>
      <c r="G2598" s="157" t="s">
        <v>5144</v>
      </c>
    </row>
    <row r="2599" spans="1:7" ht="15">
      <c r="A2599" s="130" t="s">
        <v>2285</v>
      </c>
      <c r="B2599" s="130" t="s">
        <v>507</v>
      </c>
      <c r="D2599" s="156" t="s">
        <v>2285</v>
      </c>
      <c r="E2599" s="130" t="s">
        <v>507</v>
      </c>
      <c r="F2599" s="130" t="s">
        <v>6764</v>
      </c>
      <c r="G2599" s="157" t="s">
        <v>5162</v>
      </c>
    </row>
    <row r="2600" spans="1:7" ht="15">
      <c r="A2600" s="130" t="s">
        <v>2286</v>
      </c>
      <c r="B2600" s="130" t="s">
        <v>507</v>
      </c>
      <c r="D2600" s="156" t="s">
        <v>2286</v>
      </c>
      <c r="E2600" s="130" t="s">
        <v>507</v>
      </c>
      <c r="F2600" s="130" t="s">
        <v>6764</v>
      </c>
      <c r="G2600" s="157" t="s">
        <v>5195</v>
      </c>
    </row>
    <row r="2601" spans="1:7" ht="15">
      <c r="A2601" s="130" t="s">
        <v>2287</v>
      </c>
      <c r="B2601" s="130" t="s">
        <v>507</v>
      </c>
      <c r="D2601" s="156" t="s">
        <v>2287</v>
      </c>
      <c r="E2601" s="130" t="s">
        <v>507</v>
      </c>
      <c r="F2601" s="130" t="s">
        <v>6764</v>
      </c>
      <c r="G2601" s="157" t="s">
        <v>5227</v>
      </c>
    </row>
    <row r="2602" spans="1:7" ht="15">
      <c r="A2602" s="130" t="s">
        <v>2288</v>
      </c>
      <c r="B2602" s="130" t="s">
        <v>507</v>
      </c>
      <c r="D2602" s="156" t="s">
        <v>2288</v>
      </c>
      <c r="E2602" s="130" t="s">
        <v>507</v>
      </c>
      <c r="F2602" s="130" t="s">
        <v>6764</v>
      </c>
      <c r="G2602" s="157" t="s">
        <v>5252</v>
      </c>
    </row>
    <row r="2603" spans="1:7" ht="15">
      <c r="A2603" s="130" t="s">
        <v>2289</v>
      </c>
      <c r="B2603" s="130" t="s">
        <v>507</v>
      </c>
      <c r="D2603" s="156" t="s">
        <v>2289</v>
      </c>
      <c r="E2603" s="130" t="s">
        <v>507</v>
      </c>
      <c r="F2603" s="130" t="s">
        <v>6764</v>
      </c>
      <c r="G2603" s="157" t="s">
        <v>5264</v>
      </c>
    </row>
    <row r="2604" spans="1:7" ht="15">
      <c r="A2604" s="130" t="s">
        <v>2290</v>
      </c>
      <c r="B2604" s="130" t="s">
        <v>507</v>
      </c>
      <c r="D2604" s="156" t="s">
        <v>2290</v>
      </c>
      <c r="E2604" s="130" t="s">
        <v>507</v>
      </c>
      <c r="F2604" s="130" t="s">
        <v>6764</v>
      </c>
      <c r="G2604" s="157" t="s">
        <v>5273</v>
      </c>
    </row>
    <row r="2605" spans="1:7" ht="15">
      <c r="A2605" s="130" t="s">
        <v>2291</v>
      </c>
      <c r="B2605" s="130" t="s">
        <v>507</v>
      </c>
      <c r="D2605" s="156" t="s">
        <v>2291</v>
      </c>
      <c r="E2605" s="130" t="s">
        <v>507</v>
      </c>
      <c r="F2605" s="130" t="s">
        <v>6764</v>
      </c>
      <c r="G2605" s="157" t="s">
        <v>5279</v>
      </c>
    </row>
    <row r="2606" spans="1:7" ht="15">
      <c r="A2606" s="130" t="s">
        <v>2292</v>
      </c>
      <c r="B2606" s="130" t="s">
        <v>507</v>
      </c>
      <c r="D2606" s="156" t="s">
        <v>2292</v>
      </c>
      <c r="E2606" s="130" t="s">
        <v>507</v>
      </c>
      <c r="F2606" s="130" t="s">
        <v>6764</v>
      </c>
      <c r="G2606" s="157" t="s">
        <v>5289</v>
      </c>
    </row>
    <row r="2607" spans="1:7" ht="15">
      <c r="A2607" s="130" t="s">
        <v>2293</v>
      </c>
      <c r="B2607" s="130" t="s">
        <v>507</v>
      </c>
      <c r="D2607" s="156" t="s">
        <v>2293</v>
      </c>
      <c r="E2607" s="130" t="s">
        <v>507</v>
      </c>
      <c r="F2607" s="130" t="s">
        <v>6764</v>
      </c>
      <c r="G2607" s="157" t="s">
        <v>5302</v>
      </c>
    </row>
    <row r="2608" spans="1:7" ht="15">
      <c r="A2608" s="130" t="s">
        <v>2294</v>
      </c>
      <c r="B2608" s="130" t="s">
        <v>507</v>
      </c>
      <c r="D2608" s="156" t="s">
        <v>2294</v>
      </c>
      <c r="E2608" s="130" t="s">
        <v>507</v>
      </c>
      <c r="F2608" s="130" t="s">
        <v>6764</v>
      </c>
      <c r="G2608" s="157" t="s">
        <v>5303</v>
      </c>
    </row>
    <row r="2609" spans="1:7" ht="15">
      <c r="A2609" s="130" t="s">
        <v>2295</v>
      </c>
      <c r="B2609" s="130" t="s">
        <v>507</v>
      </c>
      <c r="D2609" s="156" t="s">
        <v>2295</v>
      </c>
      <c r="E2609" s="130" t="s">
        <v>507</v>
      </c>
      <c r="F2609" s="130" t="s">
        <v>6764</v>
      </c>
      <c r="G2609" s="157" t="s">
        <v>5310</v>
      </c>
    </row>
    <row r="2610" spans="1:7" ht="15">
      <c r="A2610" s="130" t="s">
        <v>2296</v>
      </c>
      <c r="B2610" s="130" t="s">
        <v>507</v>
      </c>
      <c r="D2610" s="156" t="s">
        <v>2296</v>
      </c>
      <c r="E2610" s="130" t="s">
        <v>507</v>
      </c>
      <c r="F2610" s="130" t="s">
        <v>6764</v>
      </c>
      <c r="G2610" s="157" t="s">
        <v>5312</v>
      </c>
    </row>
    <row r="2611" spans="1:7" ht="15">
      <c r="A2611" s="130" t="s">
        <v>2297</v>
      </c>
      <c r="B2611" s="130" t="s">
        <v>507</v>
      </c>
      <c r="D2611" s="156" t="s">
        <v>2297</v>
      </c>
      <c r="E2611" s="130" t="s">
        <v>507</v>
      </c>
      <c r="F2611" s="130" t="s">
        <v>6764</v>
      </c>
      <c r="G2611" s="157" t="s">
        <v>5320</v>
      </c>
    </row>
    <row r="2612" spans="1:7" ht="15">
      <c r="A2612" s="130" t="s">
        <v>2298</v>
      </c>
      <c r="B2612" s="130" t="s">
        <v>507</v>
      </c>
      <c r="D2612" s="156" t="s">
        <v>2298</v>
      </c>
      <c r="E2612" s="130" t="s">
        <v>507</v>
      </c>
      <c r="F2612" s="130" t="s">
        <v>6764</v>
      </c>
      <c r="G2612" s="157" t="s">
        <v>5322</v>
      </c>
    </row>
    <row r="2613" spans="1:7" ht="15">
      <c r="A2613" s="130" t="s">
        <v>2299</v>
      </c>
      <c r="B2613" s="130" t="s">
        <v>507</v>
      </c>
      <c r="D2613" s="156" t="s">
        <v>2299</v>
      </c>
      <c r="E2613" s="130" t="s">
        <v>507</v>
      </c>
      <c r="F2613" s="130" t="s">
        <v>6764</v>
      </c>
      <c r="G2613" s="157" t="s">
        <v>5323</v>
      </c>
    </row>
    <row r="2614" spans="1:7" ht="15">
      <c r="A2614" s="130" t="s">
        <v>2300</v>
      </c>
      <c r="B2614" s="130" t="s">
        <v>507</v>
      </c>
      <c r="D2614" s="156" t="s">
        <v>2300</v>
      </c>
      <c r="E2614" s="130" t="s">
        <v>507</v>
      </c>
      <c r="F2614" s="130" t="s">
        <v>6764</v>
      </c>
      <c r="G2614" s="157" t="s">
        <v>5324</v>
      </c>
    </row>
    <row r="2615" spans="1:7" ht="15">
      <c r="A2615" s="130" t="s">
        <v>2301</v>
      </c>
      <c r="B2615" s="130" t="s">
        <v>507</v>
      </c>
      <c r="D2615" s="156" t="s">
        <v>2301</v>
      </c>
      <c r="E2615" s="130" t="s">
        <v>507</v>
      </c>
      <c r="F2615" s="130" t="s">
        <v>6764</v>
      </c>
      <c r="G2615" s="157" t="s">
        <v>5325</v>
      </c>
    </row>
    <row r="2616" spans="1:7" ht="15">
      <c r="A2616" s="130" t="s">
        <v>2302</v>
      </c>
      <c r="B2616" s="130" t="s">
        <v>507</v>
      </c>
      <c r="D2616" s="156" t="s">
        <v>2302</v>
      </c>
      <c r="E2616" s="130" t="s">
        <v>507</v>
      </c>
      <c r="F2616" s="130" t="s">
        <v>6764</v>
      </c>
      <c r="G2616" s="157" t="s">
        <v>5330</v>
      </c>
    </row>
    <row r="2617" spans="1:7" ht="15">
      <c r="A2617" s="130" t="s">
        <v>511</v>
      </c>
      <c r="B2617" s="130" t="s">
        <v>507</v>
      </c>
      <c r="D2617" s="156" t="s">
        <v>511</v>
      </c>
      <c r="E2617" s="130" t="s">
        <v>507</v>
      </c>
      <c r="F2617" s="130" t="s">
        <v>6763</v>
      </c>
      <c r="G2617" s="157" t="s">
        <v>5343</v>
      </c>
    </row>
    <row r="2618" spans="1:7" ht="15">
      <c r="A2618" s="130" t="s">
        <v>2303</v>
      </c>
      <c r="B2618" s="130" t="s">
        <v>507</v>
      </c>
      <c r="D2618" s="156" t="s">
        <v>2303</v>
      </c>
      <c r="E2618" s="130" t="s">
        <v>507</v>
      </c>
      <c r="F2618" s="130" t="s">
        <v>6764</v>
      </c>
      <c r="G2618" s="157" t="s">
        <v>5403</v>
      </c>
    </row>
    <row r="2619" spans="1:7" ht="15">
      <c r="A2619" s="130" t="s">
        <v>2304</v>
      </c>
      <c r="B2619" s="130" t="s">
        <v>507</v>
      </c>
      <c r="D2619" s="156" t="s">
        <v>2304</v>
      </c>
      <c r="E2619" s="130" t="s">
        <v>507</v>
      </c>
      <c r="F2619" s="130" t="s">
        <v>6764</v>
      </c>
      <c r="G2619" s="157" t="s">
        <v>5419</v>
      </c>
    </row>
    <row r="2620" spans="1:7" ht="15">
      <c r="A2620" s="130" t="s">
        <v>2305</v>
      </c>
      <c r="B2620" s="130" t="s">
        <v>507</v>
      </c>
      <c r="D2620" s="156" t="s">
        <v>2305</v>
      </c>
      <c r="E2620" s="130" t="s">
        <v>507</v>
      </c>
      <c r="F2620" s="130" t="s">
        <v>6764</v>
      </c>
      <c r="G2620" s="157" t="s">
        <v>5425</v>
      </c>
    </row>
    <row r="2621" spans="1:7" ht="15">
      <c r="A2621" s="130" t="s">
        <v>2306</v>
      </c>
      <c r="B2621" s="130" t="s">
        <v>507</v>
      </c>
      <c r="D2621" s="156" t="s">
        <v>2306</v>
      </c>
      <c r="E2621" s="130" t="s">
        <v>507</v>
      </c>
      <c r="F2621" s="130" t="s">
        <v>6764</v>
      </c>
      <c r="G2621" s="157" t="s">
        <v>5435</v>
      </c>
    </row>
    <row r="2622" spans="1:7" ht="15">
      <c r="A2622" s="130" t="s">
        <v>512</v>
      </c>
      <c r="B2622" s="130" t="s">
        <v>507</v>
      </c>
      <c r="D2622" s="156" t="s">
        <v>512</v>
      </c>
      <c r="E2622" s="130" t="s">
        <v>507</v>
      </c>
      <c r="F2622" s="130" t="s">
        <v>6763</v>
      </c>
      <c r="G2622" s="157" t="s">
        <v>5447</v>
      </c>
    </row>
    <row r="2623" spans="1:7" ht="15">
      <c r="A2623" s="130" t="s">
        <v>2307</v>
      </c>
      <c r="B2623" s="130" t="s">
        <v>507</v>
      </c>
      <c r="D2623" s="156" t="s">
        <v>2307</v>
      </c>
      <c r="E2623" s="130" t="s">
        <v>507</v>
      </c>
      <c r="F2623" s="130" t="s">
        <v>6764</v>
      </c>
      <c r="G2623" s="157" t="s">
        <v>5449</v>
      </c>
    </row>
    <row r="2624" spans="1:7" ht="15">
      <c r="A2624" s="130" t="s">
        <v>2308</v>
      </c>
      <c r="B2624" s="130" t="s">
        <v>507</v>
      </c>
      <c r="D2624" s="156" t="s">
        <v>2308</v>
      </c>
      <c r="E2624" s="130" t="s">
        <v>507</v>
      </c>
      <c r="F2624" s="130" t="s">
        <v>6764</v>
      </c>
      <c r="G2624" s="157" t="s">
        <v>5460</v>
      </c>
    </row>
    <row r="2625" spans="1:7" ht="15">
      <c r="A2625" s="130" t="s">
        <v>2309</v>
      </c>
      <c r="B2625" s="130" t="s">
        <v>507</v>
      </c>
      <c r="D2625" s="156" t="s">
        <v>2309</v>
      </c>
      <c r="E2625" s="130" t="s">
        <v>507</v>
      </c>
      <c r="F2625" s="130" t="s">
        <v>6764</v>
      </c>
      <c r="G2625" s="157" t="s">
        <v>5467</v>
      </c>
    </row>
    <row r="2626" spans="1:7" ht="15">
      <c r="A2626" s="130" t="s">
        <v>2310</v>
      </c>
      <c r="B2626" s="130" t="s">
        <v>507</v>
      </c>
      <c r="D2626" s="156" t="s">
        <v>2310</v>
      </c>
      <c r="E2626" s="130" t="s">
        <v>507</v>
      </c>
      <c r="F2626" s="130" t="s">
        <v>6764</v>
      </c>
      <c r="G2626" s="157" t="s">
        <v>5468</v>
      </c>
    </row>
    <row r="2627" spans="1:7" ht="15">
      <c r="A2627" s="130" t="s">
        <v>2311</v>
      </c>
      <c r="B2627" s="130" t="s">
        <v>507</v>
      </c>
      <c r="D2627" s="156" t="s">
        <v>2311</v>
      </c>
      <c r="E2627" s="130" t="s">
        <v>507</v>
      </c>
      <c r="F2627" s="130" t="s">
        <v>6764</v>
      </c>
      <c r="G2627" s="157" t="s">
        <v>5482</v>
      </c>
    </row>
    <row r="2628" spans="1:7" ht="15">
      <c r="A2628" s="130" t="s">
        <v>2312</v>
      </c>
      <c r="B2628" s="130" t="s">
        <v>507</v>
      </c>
      <c r="D2628" s="156" t="s">
        <v>2312</v>
      </c>
      <c r="E2628" s="130" t="s">
        <v>507</v>
      </c>
      <c r="F2628" s="130" t="s">
        <v>6764</v>
      </c>
      <c r="G2628" s="157" t="s">
        <v>5504</v>
      </c>
    </row>
    <row r="2629" spans="1:7" ht="15">
      <c r="A2629" s="130" t="s">
        <v>513</v>
      </c>
      <c r="B2629" s="130" t="s">
        <v>507</v>
      </c>
      <c r="D2629" s="156" t="s">
        <v>513</v>
      </c>
      <c r="E2629" s="130" t="s">
        <v>507</v>
      </c>
      <c r="F2629" s="130" t="s">
        <v>6763</v>
      </c>
      <c r="G2629" s="157" t="s">
        <v>5515</v>
      </c>
    </row>
    <row r="2630" spans="1:7" ht="15">
      <c r="A2630" s="130" t="s">
        <v>2313</v>
      </c>
      <c r="B2630" s="130" t="s">
        <v>507</v>
      </c>
      <c r="D2630" s="156" t="s">
        <v>2313</v>
      </c>
      <c r="E2630" s="130" t="s">
        <v>507</v>
      </c>
      <c r="F2630" s="130" t="s">
        <v>6764</v>
      </c>
      <c r="G2630" s="157" t="s">
        <v>5539</v>
      </c>
    </row>
    <row r="2631" spans="1:7" ht="15">
      <c r="A2631" s="130" t="s">
        <v>2314</v>
      </c>
      <c r="B2631" s="130" t="s">
        <v>507</v>
      </c>
      <c r="D2631" s="156" t="s">
        <v>2314</v>
      </c>
      <c r="E2631" s="130" t="s">
        <v>507</v>
      </c>
      <c r="F2631" s="130" t="s">
        <v>6764</v>
      </c>
      <c r="G2631" s="157" t="s">
        <v>5557</v>
      </c>
    </row>
    <row r="2632" spans="1:7" ht="15">
      <c r="A2632" s="130" t="s">
        <v>2315</v>
      </c>
      <c r="B2632" s="130" t="s">
        <v>507</v>
      </c>
      <c r="D2632" s="156" t="s">
        <v>2315</v>
      </c>
      <c r="E2632" s="130" t="s">
        <v>507</v>
      </c>
      <c r="F2632" s="130" t="s">
        <v>6764</v>
      </c>
      <c r="G2632" s="157" t="s">
        <v>5558</v>
      </c>
    </row>
    <row r="2633" spans="1:7" ht="15">
      <c r="A2633" s="130" t="s">
        <v>2316</v>
      </c>
      <c r="B2633" s="130" t="s">
        <v>507</v>
      </c>
      <c r="D2633" s="156" t="s">
        <v>2316</v>
      </c>
      <c r="E2633" s="130" t="s">
        <v>507</v>
      </c>
      <c r="F2633" s="130" t="s">
        <v>6764</v>
      </c>
      <c r="G2633" s="157" t="s">
        <v>5573</v>
      </c>
    </row>
    <row r="2634" spans="1:7" ht="15">
      <c r="A2634" s="130" t="s">
        <v>2317</v>
      </c>
      <c r="B2634" s="130" t="s">
        <v>507</v>
      </c>
      <c r="D2634" s="156" t="s">
        <v>2317</v>
      </c>
      <c r="E2634" s="130" t="s">
        <v>507</v>
      </c>
      <c r="F2634" s="130" t="s">
        <v>6764</v>
      </c>
      <c r="G2634" s="157" t="s">
        <v>5590</v>
      </c>
    </row>
    <row r="2635" spans="1:7" ht="15">
      <c r="A2635" s="130" t="s">
        <v>2318</v>
      </c>
      <c r="B2635" s="130" t="s">
        <v>507</v>
      </c>
      <c r="D2635" s="156" t="s">
        <v>2318</v>
      </c>
      <c r="E2635" s="130" t="s">
        <v>507</v>
      </c>
      <c r="F2635" s="130" t="s">
        <v>6764</v>
      </c>
      <c r="G2635" s="157" t="s">
        <v>5608</v>
      </c>
    </row>
    <row r="2636" spans="1:7" ht="15">
      <c r="A2636" s="130" t="s">
        <v>2319</v>
      </c>
      <c r="B2636" s="130" t="s">
        <v>507</v>
      </c>
      <c r="D2636" s="156" t="s">
        <v>2319</v>
      </c>
      <c r="E2636" s="130" t="s">
        <v>507</v>
      </c>
      <c r="F2636" s="130" t="s">
        <v>6764</v>
      </c>
      <c r="G2636" s="157" t="s">
        <v>5610</v>
      </c>
    </row>
    <row r="2637" spans="1:7" ht="15">
      <c r="A2637" s="130" t="s">
        <v>2320</v>
      </c>
      <c r="B2637" s="130" t="s">
        <v>507</v>
      </c>
      <c r="D2637" s="156" t="s">
        <v>2320</v>
      </c>
      <c r="E2637" s="130" t="s">
        <v>507</v>
      </c>
      <c r="F2637" s="130" t="s">
        <v>6764</v>
      </c>
      <c r="G2637" s="157" t="s">
        <v>5616</v>
      </c>
    </row>
    <row r="2638" spans="1:7" ht="15">
      <c r="A2638" s="130" t="s">
        <v>2321</v>
      </c>
      <c r="B2638" s="130" t="s">
        <v>507</v>
      </c>
      <c r="D2638" s="156" t="s">
        <v>2321</v>
      </c>
      <c r="E2638" s="130" t="s">
        <v>507</v>
      </c>
      <c r="F2638" s="130" t="s">
        <v>6764</v>
      </c>
      <c r="G2638" s="157" t="s">
        <v>5629</v>
      </c>
    </row>
    <row r="2639" spans="1:7" ht="15">
      <c r="A2639" s="130" t="s">
        <v>2322</v>
      </c>
      <c r="B2639" s="130" t="s">
        <v>507</v>
      </c>
      <c r="D2639" s="156" t="s">
        <v>2322</v>
      </c>
      <c r="E2639" s="130" t="s">
        <v>507</v>
      </c>
      <c r="F2639" s="130" t="s">
        <v>6764</v>
      </c>
      <c r="G2639" s="157" t="s">
        <v>5653</v>
      </c>
    </row>
    <row r="2640" spans="1:7" ht="15">
      <c r="A2640" s="130" t="s">
        <v>2323</v>
      </c>
      <c r="B2640" s="130" t="s">
        <v>507</v>
      </c>
      <c r="D2640" s="156" t="s">
        <v>2323</v>
      </c>
      <c r="E2640" s="130" t="s">
        <v>507</v>
      </c>
      <c r="F2640" s="130" t="s">
        <v>6764</v>
      </c>
      <c r="G2640" s="157" t="s">
        <v>5657</v>
      </c>
    </row>
    <row r="2641" spans="1:7" ht="15">
      <c r="A2641" s="130" t="s">
        <v>2324</v>
      </c>
      <c r="B2641" s="130" t="s">
        <v>507</v>
      </c>
      <c r="D2641" s="156" t="s">
        <v>2324</v>
      </c>
      <c r="E2641" s="130" t="s">
        <v>507</v>
      </c>
      <c r="F2641" s="130" t="s">
        <v>6764</v>
      </c>
      <c r="G2641" s="157" t="s">
        <v>5658</v>
      </c>
    </row>
    <row r="2642" spans="1:7" ht="15">
      <c r="A2642" s="130" t="s">
        <v>514</v>
      </c>
      <c r="B2642" s="130" t="s">
        <v>507</v>
      </c>
      <c r="D2642" s="156" t="s">
        <v>514</v>
      </c>
      <c r="E2642" s="130" t="s">
        <v>507</v>
      </c>
      <c r="F2642" s="130" t="s">
        <v>6763</v>
      </c>
      <c r="G2642" s="157" t="s">
        <v>5661</v>
      </c>
    </row>
    <row r="2643" spans="1:7" ht="15">
      <c r="A2643" s="130" t="s">
        <v>2325</v>
      </c>
      <c r="B2643" s="130" t="s">
        <v>507</v>
      </c>
      <c r="D2643" s="156" t="s">
        <v>2325</v>
      </c>
      <c r="E2643" s="130" t="s">
        <v>507</v>
      </c>
      <c r="F2643" s="130" t="s">
        <v>6764</v>
      </c>
      <c r="G2643" s="157" t="s">
        <v>5668</v>
      </c>
    </row>
    <row r="2644" spans="1:7" ht="15">
      <c r="A2644" s="130" t="s">
        <v>2326</v>
      </c>
      <c r="B2644" s="130" t="s">
        <v>507</v>
      </c>
      <c r="D2644" s="156" t="s">
        <v>2326</v>
      </c>
      <c r="E2644" s="130" t="s">
        <v>507</v>
      </c>
      <c r="F2644" s="130" t="s">
        <v>6764</v>
      </c>
      <c r="G2644" s="157" t="s">
        <v>5675</v>
      </c>
    </row>
    <row r="2645" spans="1:7" ht="15">
      <c r="A2645" s="130" t="s">
        <v>2327</v>
      </c>
      <c r="B2645" s="130" t="s">
        <v>507</v>
      </c>
      <c r="D2645" s="156" t="s">
        <v>2327</v>
      </c>
      <c r="E2645" s="130" t="s">
        <v>507</v>
      </c>
      <c r="F2645" s="130" t="s">
        <v>6764</v>
      </c>
      <c r="G2645" s="157" t="s">
        <v>5692</v>
      </c>
    </row>
    <row r="2646" spans="1:7" ht="15">
      <c r="A2646" s="130" t="s">
        <v>515</v>
      </c>
      <c r="B2646" s="130" t="s">
        <v>507</v>
      </c>
      <c r="D2646" s="156" t="s">
        <v>515</v>
      </c>
      <c r="E2646" s="130" t="s">
        <v>507</v>
      </c>
      <c r="F2646" s="130" t="s">
        <v>6763</v>
      </c>
      <c r="G2646" s="157" t="s">
        <v>5703</v>
      </c>
    </row>
    <row r="2647" spans="1:7" ht="15">
      <c r="A2647" s="130" t="s">
        <v>2328</v>
      </c>
      <c r="B2647" s="130" t="s">
        <v>507</v>
      </c>
      <c r="D2647" s="156" t="s">
        <v>2328</v>
      </c>
      <c r="E2647" s="130" t="s">
        <v>507</v>
      </c>
      <c r="F2647" s="130" t="s">
        <v>6764</v>
      </c>
      <c r="G2647" s="157" t="s">
        <v>5705</v>
      </c>
    </row>
    <row r="2648" spans="1:7" ht="15">
      <c r="A2648" s="130" t="s">
        <v>2329</v>
      </c>
      <c r="B2648" s="130" t="s">
        <v>507</v>
      </c>
      <c r="D2648" s="156" t="s">
        <v>2329</v>
      </c>
      <c r="E2648" s="130" t="s">
        <v>507</v>
      </c>
      <c r="F2648" s="130" t="s">
        <v>6764</v>
      </c>
      <c r="G2648" s="157" t="s">
        <v>5731</v>
      </c>
    </row>
    <row r="2649" spans="1:7" ht="15">
      <c r="A2649" s="130" t="s">
        <v>2330</v>
      </c>
      <c r="B2649" s="130" t="s">
        <v>507</v>
      </c>
      <c r="D2649" s="156" t="s">
        <v>2330</v>
      </c>
      <c r="E2649" s="130" t="s">
        <v>507</v>
      </c>
      <c r="F2649" s="130" t="s">
        <v>6764</v>
      </c>
      <c r="G2649" s="157" t="s">
        <v>5735</v>
      </c>
    </row>
    <row r="2650" spans="1:7" ht="15">
      <c r="A2650" s="130" t="s">
        <v>2331</v>
      </c>
      <c r="B2650" s="130" t="s">
        <v>507</v>
      </c>
      <c r="D2650" s="156" t="s">
        <v>2331</v>
      </c>
      <c r="E2650" s="130" t="s">
        <v>507</v>
      </c>
      <c r="F2650" s="130" t="s">
        <v>6764</v>
      </c>
      <c r="G2650" s="157" t="s">
        <v>5760</v>
      </c>
    </row>
    <row r="2651" spans="1:7" ht="15">
      <c r="A2651" s="130" t="s">
        <v>2332</v>
      </c>
      <c r="B2651" s="130" t="s">
        <v>507</v>
      </c>
      <c r="D2651" s="156" t="s">
        <v>2332</v>
      </c>
      <c r="E2651" s="130" t="s">
        <v>507</v>
      </c>
      <c r="F2651" s="130" t="s">
        <v>6764</v>
      </c>
      <c r="G2651" s="157" t="s">
        <v>5763</v>
      </c>
    </row>
    <row r="2652" spans="1:7" ht="15">
      <c r="A2652" s="130" t="s">
        <v>2333</v>
      </c>
      <c r="B2652" s="130" t="s">
        <v>507</v>
      </c>
      <c r="D2652" s="156" t="s">
        <v>2333</v>
      </c>
      <c r="E2652" s="130" t="s">
        <v>507</v>
      </c>
      <c r="F2652" s="130" t="s">
        <v>6764</v>
      </c>
      <c r="G2652" s="157" t="s">
        <v>5776</v>
      </c>
    </row>
    <row r="2653" spans="1:7" ht="15">
      <c r="A2653" s="130" t="s">
        <v>2334</v>
      </c>
      <c r="B2653" s="130" t="s">
        <v>507</v>
      </c>
      <c r="D2653" s="156" t="s">
        <v>2334</v>
      </c>
      <c r="E2653" s="130" t="s">
        <v>507</v>
      </c>
      <c r="F2653" s="130" t="s">
        <v>6764</v>
      </c>
      <c r="G2653" s="157" t="s">
        <v>5795</v>
      </c>
    </row>
    <row r="2654" spans="1:7" ht="15">
      <c r="A2654" s="130" t="s">
        <v>2335</v>
      </c>
      <c r="B2654" s="130" t="s">
        <v>507</v>
      </c>
      <c r="D2654" s="156" t="s">
        <v>2335</v>
      </c>
      <c r="E2654" s="130" t="s">
        <v>507</v>
      </c>
      <c r="F2654" s="130" t="s">
        <v>6764</v>
      </c>
      <c r="G2654" s="157" t="s">
        <v>5802</v>
      </c>
    </row>
    <row r="2655" spans="1:7" ht="15">
      <c r="A2655" s="130" t="s">
        <v>2336</v>
      </c>
      <c r="B2655" s="130" t="s">
        <v>507</v>
      </c>
      <c r="D2655" s="156" t="s">
        <v>2336</v>
      </c>
      <c r="E2655" s="130" t="s">
        <v>507</v>
      </c>
      <c r="F2655" s="130" t="s">
        <v>6764</v>
      </c>
      <c r="G2655" s="157" t="s">
        <v>5818</v>
      </c>
    </row>
    <row r="2656" spans="1:7" ht="15">
      <c r="A2656" s="130" t="s">
        <v>2337</v>
      </c>
      <c r="B2656" s="130" t="s">
        <v>507</v>
      </c>
      <c r="D2656" s="156" t="s">
        <v>2337</v>
      </c>
      <c r="E2656" s="130" t="s">
        <v>507</v>
      </c>
      <c r="F2656" s="130" t="s">
        <v>6764</v>
      </c>
      <c r="G2656" s="157" t="s">
        <v>5825</v>
      </c>
    </row>
    <row r="2657" spans="1:7" ht="15">
      <c r="A2657" s="130" t="s">
        <v>2338</v>
      </c>
      <c r="B2657" s="130" t="s">
        <v>507</v>
      </c>
      <c r="D2657" s="156" t="s">
        <v>2338</v>
      </c>
      <c r="E2657" s="130" t="s">
        <v>507</v>
      </c>
      <c r="F2657" s="130" t="s">
        <v>6764</v>
      </c>
      <c r="G2657" s="157" t="s">
        <v>5874</v>
      </c>
    </row>
    <row r="2658" spans="1:7" ht="15">
      <c r="A2658" s="130" t="s">
        <v>2339</v>
      </c>
      <c r="B2658" s="130" t="s">
        <v>507</v>
      </c>
      <c r="D2658" s="156" t="s">
        <v>2339</v>
      </c>
      <c r="E2658" s="130" t="s">
        <v>507</v>
      </c>
      <c r="F2658" s="130" t="s">
        <v>6764</v>
      </c>
      <c r="G2658" s="157" t="s">
        <v>5875</v>
      </c>
    </row>
    <row r="2659" spans="1:7" ht="15">
      <c r="A2659" s="130" t="s">
        <v>2340</v>
      </c>
      <c r="B2659" s="130" t="s">
        <v>507</v>
      </c>
      <c r="D2659" s="156" t="s">
        <v>2340</v>
      </c>
      <c r="E2659" s="130" t="s">
        <v>507</v>
      </c>
      <c r="F2659" s="130" t="s">
        <v>6764</v>
      </c>
      <c r="G2659" s="157" t="s">
        <v>5877</v>
      </c>
    </row>
    <row r="2660" spans="1:7" ht="15">
      <c r="A2660" s="130" t="s">
        <v>2341</v>
      </c>
      <c r="B2660" s="130" t="s">
        <v>507</v>
      </c>
      <c r="D2660" s="156" t="s">
        <v>2341</v>
      </c>
      <c r="E2660" s="130" t="s">
        <v>507</v>
      </c>
      <c r="F2660" s="130" t="s">
        <v>6764</v>
      </c>
      <c r="G2660" s="157" t="s">
        <v>5882</v>
      </c>
    </row>
    <row r="2661" spans="1:7" ht="15">
      <c r="A2661" s="130" t="s">
        <v>2342</v>
      </c>
      <c r="B2661" s="130" t="s">
        <v>507</v>
      </c>
      <c r="D2661" s="156" t="s">
        <v>2342</v>
      </c>
      <c r="E2661" s="130" t="s">
        <v>507</v>
      </c>
      <c r="F2661" s="130" t="s">
        <v>6764</v>
      </c>
      <c r="G2661" s="157" t="s">
        <v>5884</v>
      </c>
    </row>
    <row r="2662" spans="1:7" ht="15">
      <c r="A2662" s="130" t="s">
        <v>2343</v>
      </c>
      <c r="B2662" s="130" t="s">
        <v>507</v>
      </c>
      <c r="D2662" s="156" t="s">
        <v>2343</v>
      </c>
      <c r="E2662" s="130" t="s">
        <v>507</v>
      </c>
      <c r="F2662" s="130" t="s">
        <v>6764</v>
      </c>
      <c r="G2662" s="157" t="s">
        <v>5918</v>
      </c>
    </row>
    <row r="2663" spans="1:7" ht="15">
      <c r="A2663" s="130" t="s">
        <v>2344</v>
      </c>
      <c r="B2663" s="130" t="s">
        <v>507</v>
      </c>
      <c r="D2663" s="156" t="s">
        <v>2344</v>
      </c>
      <c r="E2663" s="130" t="s">
        <v>507</v>
      </c>
      <c r="F2663" s="130" t="s">
        <v>6764</v>
      </c>
      <c r="G2663" s="157" t="s">
        <v>5921</v>
      </c>
    </row>
    <row r="2664" spans="1:7" ht="15">
      <c r="A2664" s="130" t="s">
        <v>2345</v>
      </c>
      <c r="B2664" s="130" t="s">
        <v>507</v>
      </c>
      <c r="D2664" s="156" t="s">
        <v>2345</v>
      </c>
      <c r="E2664" s="130" t="s">
        <v>507</v>
      </c>
      <c r="F2664" s="130" t="s">
        <v>6764</v>
      </c>
      <c r="G2664" s="157" t="s">
        <v>5923</v>
      </c>
    </row>
    <row r="2665" spans="1:7" ht="15">
      <c r="A2665" s="130" t="s">
        <v>2346</v>
      </c>
      <c r="B2665" s="130" t="s">
        <v>507</v>
      </c>
      <c r="D2665" s="156" t="s">
        <v>2346</v>
      </c>
      <c r="E2665" s="130" t="s">
        <v>507</v>
      </c>
      <c r="F2665" s="130" t="s">
        <v>6764</v>
      </c>
      <c r="G2665" s="157" t="s">
        <v>5952</v>
      </c>
    </row>
    <row r="2666" spans="1:7" ht="15">
      <c r="A2666" s="130" t="s">
        <v>2347</v>
      </c>
      <c r="B2666" s="130" t="s">
        <v>507</v>
      </c>
      <c r="D2666" s="156" t="s">
        <v>2347</v>
      </c>
      <c r="E2666" s="130" t="s">
        <v>507</v>
      </c>
      <c r="F2666" s="130" t="s">
        <v>6764</v>
      </c>
      <c r="G2666" s="157" t="s">
        <v>5959</v>
      </c>
    </row>
    <row r="2667" spans="1:7" ht="15">
      <c r="A2667" s="130" t="s">
        <v>2348</v>
      </c>
      <c r="B2667" s="130" t="s">
        <v>507</v>
      </c>
      <c r="D2667" s="156" t="s">
        <v>2348</v>
      </c>
      <c r="E2667" s="130" t="s">
        <v>507</v>
      </c>
      <c r="F2667" s="130" t="s">
        <v>6764</v>
      </c>
      <c r="G2667" s="157" t="s">
        <v>5981</v>
      </c>
    </row>
    <row r="2668" spans="1:7" ht="15">
      <c r="A2668" s="130" t="s">
        <v>2349</v>
      </c>
      <c r="B2668" s="130" t="s">
        <v>507</v>
      </c>
      <c r="D2668" s="156" t="s">
        <v>2349</v>
      </c>
      <c r="E2668" s="130" t="s">
        <v>507</v>
      </c>
      <c r="F2668" s="130" t="s">
        <v>6764</v>
      </c>
      <c r="G2668" s="157" t="s">
        <v>5985</v>
      </c>
    </row>
    <row r="2669" spans="1:7" ht="15">
      <c r="A2669" s="130" t="s">
        <v>2350</v>
      </c>
      <c r="B2669" s="130" t="s">
        <v>507</v>
      </c>
      <c r="D2669" s="156" t="s">
        <v>2350</v>
      </c>
      <c r="E2669" s="130" t="s">
        <v>507</v>
      </c>
      <c r="F2669" s="130" t="s">
        <v>6764</v>
      </c>
      <c r="G2669" s="157" t="s">
        <v>6004</v>
      </c>
    </row>
    <row r="2670" spans="1:7" ht="15">
      <c r="A2670" s="130" t="s">
        <v>2351</v>
      </c>
      <c r="B2670" s="130" t="s">
        <v>507</v>
      </c>
      <c r="D2670" s="156" t="s">
        <v>2351</v>
      </c>
      <c r="E2670" s="130" t="s">
        <v>507</v>
      </c>
      <c r="F2670" s="130" t="s">
        <v>6764</v>
      </c>
      <c r="G2670" s="157" t="s">
        <v>6021</v>
      </c>
    </row>
    <row r="2671" spans="1:7" ht="15">
      <c r="A2671" s="130" t="s">
        <v>2352</v>
      </c>
      <c r="B2671" s="130" t="s">
        <v>507</v>
      </c>
      <c r="D2671" s="156" t="s">
        <v>2352</v>
      </c>
      <c r="E2671" s="130" t="s">
        <v>507</v>
      </c>
      <c r="F2671" s="130" t="s">
        <v>6764</v>
      </c>
      <c r="G2671" s="157" t="s">
        <v>6031</v>
      </c>
    </row>
    <row r="2672" spans="1:7" ht="15">
      <c r="A2672" s="130" t="s">
        <v>2353</v>
      </c>
      <c r="B2672" s="130" t="s">
        <v>507</v>
      </c>
      <c r="D2672" s="156" t="s">
        <v>2353</v>
      </c>
      <c r="E2672" s="130" t="s">
        <v>507</v>
      </c>
      <c r="F2672" s="130" t="s">
        <v>6764</v>
      </c>
      <c r="G2672" s="157" t="s">
        <v>6060</v>
      </c>
    </row>
    <row r="2673" spans="1:7" ht="15">
      <c r="A2673" s="130" t="s">
        <v>2354</v>
      </c>
      <c r="B2673" s="130" t="s">
        <v>507</v>
      </c>
      <c r="D2673" s="156" t="s">
        <v>2354</v>
      </c>
      <c r="E2673" s="130" t="s">
        <v>507</v>
      </c>
      <c r="F2673" s="130" t="s">
        <v>6764</v>
      </c>
      <c r="G2673" s="157" t="s">
        <v>6067</v>
      </c>
    </row>
    <row r="2674" spans="1:7" ht="15">
      <c r="A2674" s="130" t="s">
        <v>2355</v>
      </c>
      <c r="B2674" s="130" t="s">
        <v>507</v>
      </c>
      <c r="D2674" s="156" t="s">
        <v>2355</v>
      </c>
      <c r="E2674" s="130" t="s">
        <v>507</v>
      </c>
      <c r="F2674" s="130" t="s">
        <v>6764</v>
      </c>
      <c r="G2674" s="157" t="s">
        <v>6105</v>
      </c>
    </row>
    <row r="2675" spans="1:7" ht="15">
      <c r="A2675" s="130" t="s">
        <v>2356</v>
      </c>
      <c r="B2675" s="130" t="s">
        <v>507</v>
      </c>
      <c r="D2675" s="156" t="s">
        <v>2356</v>
      </c>
      <c r="E2675" s="130" t="s">
        <v>507</v>
      </c>
      <c r="F2675" s="130" t="s">
        <v>6764</v>
      </c>
      <c r="G2675" s="157" t="s">
        <v>6114</v>
      </c>
    </row>
    <row r="2676" spans="1:7" ht="15">
      <c r="A2676" s="130" t="s">
        <v>2357</v>
      </c>
      <c r="B2676" s="130" t="s">
        <v>507</v>
      </c>
      <c r="D2676" s="156" t="s">
        <v>2357</v>
      </c>
      <c r="E2676" s="130" t="s">
        <v>507</v>
      </c>
      <c r="F2676" s="130" t="s">
        <v>6764</v>
      </c>
      <c r="G2676" s="157" t="s">
        <v>6151</v>
      </c>
    </row>
    <row r="2677" spans="1:7" ht="15">
      <c r="A2677" s="130" t="s">
        <v>2358</v>
      </c>
      <c r="B2677" s="130" t="s">
        <v>507</v>
      </c>
      <c r="D2677" s="156" t="s">
        <v>2358</v>
      </c>
      <c r="E2677" s="130" t="s">
        <v>507</v>
      </c>
      <c r="F2677" s="130" t="s">
        <v>6764</v>
      </c>
      <c r="G2677" s="157" t="s">
        <v>6249</v>
      </c>
    </row>
    <row r="2678" spans="1:7" ht="15">
      <c r="A2678" s="130" t="s">
        <v>2359</v>
      </c>
      <c r="B2678" s="130" t="s">
        <v>507</v>
      </c>
      <c r="D2678" s="156" t="s">
        <v>2359</v>
      </c>
      <c r="E2678" s="130" t="s">
        <v>507</v>
      </c>
      <c r="F2678" s="130" t="s">
        <v>6764</v>
      </c>
      <c r="G2678" s="157" t="s">
        <v>6258</v>
      </c>
    </row>
    <row r="2679" spans="1:7" ht="15">
      <c r="A2679" s="130" t="s">
        <v>2360</v>
      </c>
      <c r="B2679" s="130" t="s">
        <v>507</v>
      </c>
      <c r="D2679" s="156" t="s">
        <v>2360</v>
      </c>
      <c r="E2679" s="130" t="s">
        <v>507</v>
      </c>
      <c r="F2679" s="130" t="s">
        <v>6764</v>
      </c>
      <c r="G2679" s="157" t="s">
        <v>6262</v>
      </c>
    </row>
    <row r="2680" spans="1:7" ht="15">
      <c r="A2680" s="130" t="s">
        <v>2361</v>
      </c>
      <c r="B2680" s="130" t="s">
        <v>507</v>
      </c>
      <c r="D2680" s="156" t="s">
        <v>2361</v>
      </c>
      <c r="E2680" s="130" t="s">
        <v>507</v>
      </c>
      <c r="F2680" s="130" t="s">
        <v>6764</v>
      </c>
      <c r="G2680" s="157" t="s">
        <v>6271</v>
      </c>
    </row>
    <row r="2681" spans="1:7" ht="15">
      <c r="A2681" s="130" t="s">
        <v>2362</v>
      </c>
      <c r="B2681" s="130" t="s">
        <v>507</v>
      </c>
      <c r="D2681" s="156" t="s">
        <v>2362</v>
      </c>
      <c r="E2681" s="130" t="s">
        <v>507</v>
      </c>
      <c r="F2681" s="130" t="s">
        <v>6764</v>
      </c>
      <c r="G2681" s="157" t="s">
        <v>6283</v>
      </c>
    </row>
    <row r="2682" spans="1:7" ht="15">
      <c r="A2682" s="130" t="s">
        <v>516</v>
      </c>
      <c r="B2682" s="130" t="s">
        <v>507</v>
      </c>
      <c r="D2682" s="156" t="s">
        <v>516</v>
      </c>
      <c r="E2682" s="130" t="s">
        <v>507</v>
      </c>
      <c r="F2682" s="130" t="s">
        <v>6763</v>
      </c>
      <c r="G2682" s="157" t="s">
        <v>6334</v>
      </c>
    </row>
    <row r="2683" spans="1:7" ht="15">
      <c r="A2683" s="130" t="s">
        <v>2363</v>
      </c>
      <c r="B2683" s="130" t="s">
        <v>507</v>
      </c>
      <c r="D2683" s="156" t="s">
        <v>2363</v>
      </c>
      <c r="E2683" s="130" t="s">
        <v>507</v>
      </c>
      <c r="F2683" s="130" t="s">
        <v>6764</v>
      </c>
      <c r="G2683" s="157" t="s">
        <v>6365</v>
      </c>
    </row>
    <row r="2684" spans="1:7" ht="15">
      <c r="A2684" s="130" t="s">
        <v>2364</v>
      </c>
      <c r="B2684" s="130" t="s">
        <v>507</v>
      </c>
      <c r="D2684" s="156" t="s">
        <v>2364</v>
      </c>
      <c r="E2684" s="130" t="s">
        <v>507</v>
      </c>
      <c r="F2684" s="130" t="s">
        <v>6764</v>
      </c>
      <c r="G2684" s="157" t="s">
        <v>6396</v>
      </c>
    </row>
    <row r="2685" spans="1:7" ht="15">
      <c r="A2685" s="130" t="s">
        <v>2365</v>
      </c>
      <c r="B2685" s="130" t="s">
        <v>507</v>
      </c>
      <c r="D2685" s="156" t="s">
        <v>2365</v>
      </c>
      <c r="E2685" s="130" t="s">
        <v>507</v>
      </c>
      <c r="F2685" s="130" t="s">
        <v>6764</v>
      </c>
      <c r="G2685" s="157" t="s">
        <v>6400</v>
      </c>
    </row>
    <row r="2686" spans="1:7" ht="15">
      <c r="A2686" s="130" t="s">
        <v>2366</v>
      </c>
      <c r="B2686" s="130" t="s">
        <v>507</v>
      </c>
      <c r="D2686" s="156" t="s">
        <v>2366</v>
      </c>
      <c r="E2686" s="130" t="s">
        <v>507</v>
      </c>
      <c r="F2686" s="130" t="s">
        <v>6764</v>
      </c>
      <c r="G2686" s="157" t="s">
        <v>6402</v>
      </c>
    </row>
    <row r="2687" spans="1:7" ht="15">
      <c r="A2687" s="130" t="s">
        <v>2367</v>
      </c>
      <c r="B2687" s="130" t="s">
        <v>507</v>
      </c>
      <c r="D2687" s="156" t="s">
        <v>2367</v>
      </c>
      <c r="E2687" s="130" t="s">
        <v>507</v>
      </c>
      <c r="F2687" s="130" t="s">
        <v>6764</v>
      </c>
      <c r="G2687" s="157" t="s">
        <v>6404</v>
      </c>
    </row>
    <row r="2688" spans="1:7" ht="15">
      <c r="A2688" s="130" t="s">
        <v>2368</v>
      </c>
      <c r="B2688" s="130" t="s">
        <v>507</v>
      </c>
      <c r="D2688" s="156" t="s">
        <v>2368</v>
      </c>
      <c r="E2688" s="130" t="s">
        <v>507</v>
      </c>
      <c r="F2688" s="130" t="s">
        <v>6764</v>
      </c>
      <c r="G2688" s="157" t="s">
        <v>6405</v>
      </c>
    </row>
    <row r="2689" spans="1:7" ht="15">
      <c r="A2689" s="130" t="s">
        <v>2369</v>
      </c>
      <c r="B2689" s="130" t="s">
        <v>507</v>
      </c>
      <c r="D2689" s="156" t="s">
        <v>2369</v>
      </c>
      <c r="E2689" s="130" t="s">
        <v>507</v>
      </c>
      <c r="F2689" s="130" t="s">
        <v>6764</v>
      </c>
      <c r="G2689" s="157" t="s">
        <v>6406</v>
      </c>
    </row>
    <row r="2690" spans="1:7" ht="15">
      <c r="A2690" s="130" t="s">
        <v>2370</v>
      </c>
      <c r="B2690" s="130" t="s">
        <v>507</v>
      </c>
      <c r="D2690" s="156" t="s">
        <v>2370</v>
      </c>
      <c r="E2690" s="130" t="s">
        <v>507</v>
      </c>
      <c r="F2690" s="130" t="s">
        <v>6764</v>
      </c>
      <c r="G2690" s="157" t="s">
        <v>6410</v>
      </c>
    </row>
    <row r="2691" spans="1:7" ht="15">
      <c r="A2691" s="130" t="s">
        <v>2371</v>
      </c>
      <c r="B2691" s="130" t="s">
        <v>507</v>
      </c>
      <c r="D2691" s="156" t="s">
        <v>2371</v>
      </c>
      <c r="E2691" s="130" t="s">
        <v>507</v>
      </c>
      <c r="F2691" s="130" t="s">
        <v>6764</v>
      </c>
      <c r="G2691" s="157" t="s">
        <v>6411</v>
      </c>
    </row>
    <row r="2692" spans="1:7" ht="15">
      <c r="A2692" s="130" t="s">
        <v>2372</v>
      </c>
      <c r="B2692" s="130" t="s">
        <v>507</v>
      </c>
      <c r="D2692" s="156" t="s">
        <v>2372</v>
      </c>
      <c r="E2692" s="130" t="s">
        <v>507</v>
      </c>
      <c r="F2692" s="130" t="s">
        <v>6764</v>
      </c>
      <c r="G2692" s="157" t="s">
        <v>6414</v>
      </c>
    </row>
    <row r="2693" spans="1:7" ht="15">
      <c r="A2693" s="130" t="s">
        <v>2373</v>
      </c>
      <c r="B2693" s="130" t="s">
        <v>507</v>
      </c>
      <c r="D2693" s="156" t="s">
        <v>2373</v>
      </c>
      <c r="E2693" s="130" t="s">
        <v>507</v>
      </c>
      <c r="F2693" s="130" t="s">
        <v>6764</v>
      </c>
      <c r="G2693" s="157" t="s">
        <v>6415</v>
      </c>
    </row>
    <row r="2694" spans="1:7" ht="15">
      <c r="A2694" s="130" t="s">
        <v>2374</v>
      </c>
      <c r="B2694" s="130" t="s">
        <v>507</v>
      </c>
      <c r="D2694" s="156" t="s">
        <v>2374</v>
      </c>
      <c r="E2694" s="130" t="s">
        <v>507</v>
      </c>
      <c r="F2694" s="130" t="s">
        <v>6764</v>
      </c>
      <c r="G2694" s="157" t="s">
        <v>6416</v>
      </c>
    </row>
    <row r="2695" spans="1:7" ht="15">
      <c r="A2695" s="130" t="s">
        <v>2375</v>
      </c>
      <c r="B2695" s="130" t="s">
        <v>507</v>
      </c>
      <c r="D2695" s="156" t="s">
        <v>2375</v>
      </c>
      <c r="E2695" s="130" t="s">
        <v>507</v>
      </c>
      <c r="F2695" s="130" t="s">
        <v>6764</v>
      </c>
      <c r="G2695" s="157" t="s">
        <v>6417</v>
      </c>
    </row>
    <row r="2696" spans="1:7" ht="15">
      <c r="A2696" s="130" t="s">
        <v>2376</v>
      </c>
      <c r="B2696" s="130" t="s">
        <v>507</v>
      </c>
      <c r="D2696" s="156" t="s">
        <v>2376</v>
      </c>
      <c r="E2696" s="130" t="s">
        <v>507</v>
      </c>
      <c r="F2696" s="130" t="s">
        <v>6764</v>
      </c>
      <c r="G2696" s="157" t="s">
        <v>6426</v>
      </c>
    </row>
    <row r="2697" spans="1:7" ht="15">
      <c r="A2697" s="130" t="s">
        <v>2377</v>
      </c>
      <c r="B2697" s="130" t="s">
        <v>507</v>
      </c>
      <c r="D2697" s="156" t="s">
        <v>2377</v>
      </c>
      <c r="E2697" s="130" t="s">
        <v>507</v>
      </c>
      <c r="F2697" s="130" t="s">
        <v>6764</v>
      </c>
      <c r="G2697" s="157" t="s">
        <v>6427</v>
      </c>
    </row>
    <row r="2698" spans="1:7" ht="15">
      <c r="A2698" s="130" t="s">
        <v>2378</v>
      </c>
      <c r="B2698" s="130" t="s">
        <v>507</v>
      </c>
      <c r="D2698" s="156" t="s">
        <v>2378</v>
      </c>
      <c r="E2698" s="130" t="s">
        <v>507</v>
      </c>
      <c r="F2698" s="130" t="s">
        <v>6764</v>
      </c>
      <c r="G2698" s="157" t="s">
        <v>6432</v>
      </c>
    </row>
    <row r="2699" spans="1:7" ht="15">
      <c r="A2699" s="130" t="s">
        <v>2379</v>
      </c>
      <c r="B2699" s="130" t="s">
        <v>507</v>
      </c>
      <c r="D2699" s="156" t="s">
        <v>2379</v>
      </c>
      <c r="E2699" s="130" t="s">
        <v>507</v>
      </c>
      <c r="F2699" s="130" t="s">
        <v>6764</v>
      </c>
      <c r="G2699" s="157" t="s">
        <v>6469</v>
      </c>
    </row>
    <row r="2700" spans="1:7" ht="15">
      <c r="A2700" s="130" t="s">
        <v>2380</v>
      </c>
      <c r="B2700" s="130" t="s">
        <v>507</v>
      </c>
      <c r="D2700" s="156" t="s">
        <v>2380</v>
      </c>
      <c r="E2700" s="130" t="s">
        <v>507</v>
      </c>
      <c r="F2700" s="130" t="s">
        <v>6764</v>
      </c>
      <c r="G2700" s="157" t="s">
        <v>6480</v>
      </c>
    </row>
    <row r="2701" spans="1:7" ht="15">
      <c r="A2701" s="130" t="s">
        <v>2381</v>
      </c>
      <c r="B2701" s="130" t="s">
        <v>507</v>
      </c>
      <c r="D2701" s="156" t="s">
        <v>2381</v>
      </c>
      <c r="E2701" s="130" t="s">
        <v>507</v>
      </c>
      <c r="F2701" s="130" t="s">
        <v>6764</v>
      </c>
      <c r="G2701" s="157" t="s">
        <v>6558</v>
      </c>
    </row>
    <row r="2702" spans="1:7" ht="15">
      <c r="A2702" s="130" t="s">
        <v>2382</v>
      </c>
      <c r="B2702" s="130" t="s">
        <v>507</v>
      </c>
      <c r="D2702" s="156" t="s">
        <v>2382</v>
      </c>
      <c r="E2702" s="130" t="s">
        <v>507</v>
      </c>
      <c r="F2702" s="130" t="s">
        <v>6764</v>
      </c>
      <c r="G2702" s="157" t="s">
        <v>6562</v>
      </c>
    </row>
    <row r="2703" spans="1:7" ht="15">
      <c r="A2703" s="130" t="s">
        <v>1784</v>
      </c>
      <c r="B2703" s="130" t="s">
        <v>518</v>
      </c>
      <c r="D2703" s="156" t="s">
        <v>1784</v>
      </c>
      <c r="E2703" s="130" t="s">
        <v>518</v>
      </c>
      <c r="F2703" s="130" t="s">
        <v>6759</v>
      </c>
      <c r="G2703" s="157" t="s">
        <v>3413</v>
      </c>
    </row>
    <row r="2704" spans="1:7" ht="15">
      <c r="A2704" s="130" t="s">
        <v>1785</v>
      </c>
      <c r="B2704" s="130" t="s">
        <v>518</v>
      </c>
      <c r="D2704" s="156" t="s">
        <v>1785</v>
      </c>
      <c r="E2704" s="130" t="s">
        <v>518</v>
      </c>
      <c r="F2704" s="130" t="s">
        <v>6759</v>
      </c>
      <c r="G2704" s="157" t="s">
        <v>3421</v>
      </c>
    </row>
    <row r="2705" spans="1:7" ht="15">
      <c r="A2705" s="130" t="s">
        <v>1786</v>
      </c>
      <c r="B2705" s="130" t="s">
        <v>518</v>
      </c>
      <c r="D2705" s="156" t="s">
        <v>1786</v>
      </c>
      <c r="E2705" s="130" t="s">
        <v>518</v>
      </c>
      <c r="F2705" s="130" t="s">
        <v>6759</v>
      </c>
      <c r="G2705" s="157" t="s">
        <v>3423</v>
      </c>
    </row>
    <row r="2706" spans="1:7" ht="15">
      <c r="A2706" s="130" t="s">
        <v>1787</v>
      </c>
      <c r="B2706" s="130" t="s">
        <v>518</v>
      </c>
      <c r="D2706" s="156" t="s">
        <v>1787</v>
      </c>
      <c r="E2706" s="130" t="s">
        <v>518</v>
      </c>
      <c r="F2706" s="130" t="s">
        <v>6759</v>
      </c>
      <c r="G2706" s="157" t="s">
        <v>3431</v>
      </c>
    </row>
    <row r="2707" spans="1:7" ht="15">
      <c r="A2707" s="130" t="s">
        <v>1788</v>
      </c>
      <c r="B2707" s="130" t="s">
        <v>518</v>
      </c>
      <c r="D2707" s="156" t="s">
        <v>1788</v>
      </c>
      <c r="E2707" s="130" t="s">
        <v>518</v>
      </c>
      <c r="F2707" s="130" t="s">
        <v>6759</v>
      </c>
      <c r="G2707" s="157" t="s">
        <v>3457</v>
      </c>
    </row>
    <row r="2708" spans="1:7" ht="15">
      <c r="A2708" s="130" t="s">
        <v>1789</v>
      </c>
      <c r="B2708" s="130" t="s">
        <v>518</v>
      </c>
      <c r="D2708" s="156" t="s">
        <v>1789</v>
      </c>
      <c r="E2708" s="130" t="s">
        <v>518</v>
      </c>
      <c r="F2708" s="130" t="s">
        <v>6759</v>
      </c>
      <c r="G2708" s="157" t="s">
        <v>3478</v>
      </c>
    </row>
    <row r="2709" spans="1:7" ht="15">
      <c r="A2709" s="130" t="s">
        <v>1790</v>
      </c>
      <c r="B2709" s="130" t="s">
        <v>518</v>
      </c>
      <c r="D2709" s="156" t="s">
        <v>1790</v>
      </c>
      <c r="E2709" s="130" t="s">
        <v>518</v>
      </c>
      <c r="F2709" s="130" t="s">
        <v>6759</v>
      </c>
      <c r="G2709" s="157" t="s">
        <v>3502</v>
      </c>
    </row>
    <row r="2710" spans="1:7" ht="15">
      <c r="A2710" s="130" t="s">
        <v>1791</v>
      </c>
      <c r="B2710" s="130" t="s">
        <v>518</v>
      </c>
      <c r="D2710" s="156" t="s">
        <v>1791</v>
      </c>
      <c r="E2710" s="130" t="s">
        <v>518</v>
      </c>
      <c r="F2710" s="130" t="s">
        <v>6759</v>
      </c>
      <c r="G2710" s="157" t="s">
        <v>3519</v>
      </c>
    </row>
    <row r="2711" spans="1:7" ht="15">
      <c r="A2711" s="130" t="s">
        <v>1792</v>
      </c>
      <c r="B2711" s="130" t="s">
        <v>518</v>
      </c>
      <c r="D2711" s="156" t="s">
        <v>1792</v>
      </c>
      <c r="E2711" s="130" t="s">
        <v>518</v>
      </c>
      <c r="F2711" s="130" t="s">
        <v>6759</v>
      </c>
      <c r="G2711" s="157" t="s">
        <v>3520</v>
      </c>
    </row>
    <row r="2712" spans="1:7" ht="15">
      <c r="A2712" s="130" t="s">
        <v>1793</v>
      </c>
      <c r="B2712" s="130" t="s">
        <v>518</v>
      </c>
      <c r="D2712" s="156" t="s">
        <v>1793</v>
      </c>
      <c r="E2712" s="130" t="s">
        <v>518</v>
      </c>
      <c r="F2712" s="130" t="s">
        <v>6759</v>
      </c>
      <c r="G2712" s="157" t="s">
        <v>3537</v>
      </c>
    </row>
    <row r="2713" spans="1:7" ht="15">
      <c r="A2713" s="130" t="s">
        <v>1794</v>
      </c>
      <c r="B2713" s="130" t="s">
        <v>518</v>
      </c>
      <c r="D2713" s="156" t="s">
        <v>1794</v>
      </c>
      <c r="E2713" s="130" t="s">
        <v>518</v>
      </c>
      <c r="F2713" s="130" t="s">
        <v>6759</v>
      </c>
      <c r="G2713" s="157" t="s">
        <v>3540</v>
      </c>
    </row>
    <row r="2714" spans="1:7" ht="15">
      <c r="A2714" s="130" t="s">
        <v>1795</v>
      </c>
      <c r="B2714" s="130" t="s">
        <v>518</v>
      </c>
      <c r="D2714" s="156" t="s">
        <v>1795</v>
      </c>
      <c r="E2714" s="130" t="s">
        <v>518</v>
      </c>
      <c r="F2714" s="130" t="s">
        <v>6759</v>
      </c>
      <c r="G2714" s="157" t="s">
        <v>3541</v>
      </c>
    </row>
    <row r="2715" spans="1:7" ht="15">
      <c r="A2715" s="130" t="s">
        <v>1796</v>
      </c>
      <c r="B2715" s="130" t="s">
        <v>518</v>
      </c>
      <c r="D2715" s="156" t="s">
        <v>1796</v>
      </c>
      <c r="E2715" s="130" t="s">
        <v>518</v>
      </c>
      <c r="F2715" s="130" t="s">
        <v>6759</v>
      </c>
      <c r="G2715" s="157" t="s">
        <v>3543</v>
      </c>
    </row>
    <row r="2716" spans="1:7" ht="15">
      <c r="A2716" s="130" t="s">
        <v>1797</v>
      </c>
      <c r="B2716" s="130" t="s">
        <v>518</v>
      </c>
      <c r="D2716" s="156" t="s">
        <v>1797</v>
      </c>
      <c r="E2716" s="130" t="s">
        <v>518</v>
      </c>
      <c r="F2716" s="130" t="s">
        <v>6759</v>
      </c>
      <c r="G2716" s="157" t="s">
        <v>3544</v>
      </c>
    </row>
    <row r="2717" spans="1:7" ht="15">
      <c r="A2717" s="130" t="s">
        <v>1798</v>
      </c>
      <c r="B2717" s="130" t="s">
        <v>518</v>
      </c>
      <c r="D2717" s="156" t="s">
        <v>1798</v>
      </c>
      <c r="E2717" s="130" t="s">
        <v>518</v>
      </c>
      <c r="F2717" s="130" t="s">
        <v>6759</v>
      </c>
      <c r="G2717" s="157" t="s">
        <v>3546</v>
      </c>
    </row>
    <row r="2718" spans="1:7" ht="15">
      <c r="A2718" s="130" t="s">
        <v>1799</v>
      </c>
      <c r="B2718" s="130" t="s">
        <v>518</v>
      </c>
      <c r="D2718" s="156" t="s">
        <v>1799</v>
      </c>
      <c r="E2718" s="130" t="s">
        <v>518</v>
      </c>
      <c r="F2718" s="130" t="s">
        <v>6759</v>
      </c>
      <c r="G2718" s="157" t="s">
        <v>3547</v>
      </c>
    </row>
    <row r="2719" spans="1:7" ht="15">
      <c r="A2719" s="130" t="s">
        <v>1800</v>
      </c>
      <c r="B2719" s="130" t="s">
        <v>518</v>
      </c>
      <c r="D2719" s="156" t="s">
        <v>1800</v>
      </c>
      <c r="E2719" s="130" t="s">
        <v>518</v>
      </c>
      <c r="F2719" s="130" t="s">
        <v>6759</v>
      </c>
      <c r="G2719" s="157" t="s">
        <v>3549</v>
      </c>
    </row>
    <row r="2720" spans="1:7" ht="15">
      <c r="A2720" s="130" t="s">
        <v>1801</v>
      </c>
      <c r="B2720" s="130" t="s">
        <v>518</v>
      </c>
      <c r="D2720" s="156" t="s">
        <v>1801</v>
      </c>
      <c r="E2720" s="130" t="s">
        <v>518</v>
      </c>
      <c r="F2720" s="130" t="s">
        <v>6759</v>
      </c>
      <c r="G2720" s="157" t="s">
        <v>3550</v>
      </c>
    </row>
    <row r="2721" spans="1:7" ht="15">
      <c r="A2721" s="130" t="s">
        <v>1802</v>
      </c>
      <c r="B2721" s="130" t="s">
        <v>518</v>
      </c>
      <c r="D2721" s="156" t="s">
        <v>1802</v>
      </c>
      <c r="E2721" s="130" t="s">
        <v>518</v>
      </c>
      <c r="F2721" s="130" t="s">
        <v>6759</v>
      </c>
      <c r="G2721" s="157" t="s">
        <v>3553</v>
      </c>
    </row>
    <row r="2722" spans="1:7" ht="15">
      <c r="A2722" s="130" t="s">
        <v>1803</v>
      </c>
      <c r="B2722" s="130" t="s">
        <v>518</v>
      </c>
      <c r="D2722" s="156" t="s">
        <v>1803</v>
      </c>
      <c r="E2722" s="130" t="s">
        <v>518</v>
      </c>
      <c r="F2722" s="130" t="s">
        <v>6759</v>
      </c>
      <c r="G2722" s="157" t="s">
        <v>3554</v>
      </c>
    </row>
    <row r="2723" spans="1:7" ht="15">
      <c r="A2723" s="130" t="s">
        <v>1804</v>
      </c>
      <c r="B2723" s="130" t="s">
        <v>518</v>
      </c>
      <c r="D2723" s="156" t="s">
        <v>1804</v>
      </c>
      <c r="E2723" s="130" t="s">
        <v>518</v>
      </c>
      <c r="F2723" s="130" t="s">
        <v>6759</v>
      </c>
      <c r="G2723" s="157" t="s">
        <v>3564</v>
      </c>
    </row>
    <row r="2724" spans="1:7" ht="15">
      <c r="A2724" s="130" t="s">
        <v>1805</v>
      </c>
      <c r="B2724" s="130" t="s">
        <v>518</v>
      </c>
      <c r="D2724" s="156" t="s">
        <v>1805</v>
      </c>
      <c r="E2724" s="130" t="s">
        <v>518</v>
      </c>
      <c r="F2724" s="130" t="s">
        <v>6759</v>
      </c>
      <c r="G2724" s="157" t="s">
        <v>3565</v>
      </c>
    </row>
    <row r="2725" spans="1:7" ht="15">
      <c r="A2725" s="130" t="s">
        <v>1806</v>
      </c>
      <c r="B2725" s="130" t="s">
        <v>518</v>
      </c>
      <c r="D2725" s="156" t="s">
        <v>1806</v>
      </c>
      <c r="E2725" s="130" t="s">
        <v>518</v>
      </c>
      <c r="F2725" s="130" t="s">
        <v>6759</v>
      </c>
      <c r="G2725" s="157" t="s">
        <v>3568</v>
      </c>
    </row>
    <row r="2726" spans="1:7" ht="15">
      <c r="A2726" s="130" t="s">
        <v>1807</v>
      </c>
      <c r="B2726" s="130" t="s">
        <v>518</v>
      </c>
      <c r="D2726" s="156" t="s">
        <v>1807</v>
      </c>
      <c r="E2726" s="130" t="s">
        <v>518</v>
      </c>
      <c r="F2726" s="130" t="s">
        <v>6759</v>
      </c>
      <c r="G2726" s="157" t="s">
        <v>3569</v>
      </c>
    </row>
    <row r="2727" spans="1:7" ht="15">
      <c r="A2727" s="130" t="s">
        <v>1808</v>
      </c>
      <c r="B2727" s="130" t="s">
        <v>518</v>
      </c>
      <c r="D2727" s="156" t="s">
        <v>1808</v>
      </c>
      <c r="E2727" s="130" t="s">
        <v>518</v>
      </c>
      <c r="F2727" s="130" t="s">
        <v>6759</v>
      </c>
      <c r="G2727" s="157" t="s">
        <v>3572</v>
      </c>
    </row>
    <row r="2728" spans="1:7" ht="15">
      <c r="A2728" s="130" t="s">
        <v>1809</v>
      </c>
      <c r="B2728" s="130" t="s">
        <v>518</v>
      </c>
      <c r="D2728" s="156" t="s">
        <v>1809</v>
      </c>
      <c r="E2728" s="130" t="s">
        <v>518</v>
      </c>
      <c r="F2728" s="130" t="s">
        <v>6759</v>
      </c>
      <c r="G2728" s="157" t="s">
        <v>3574</v>
      </c>
    </row>
    <row r="2729" spans="1:7" ht="15">
      <c r="A2729" s="130" t="s">
        <v>1810</v>
      </c>
      <c r="B2729" s="130" t="s">
        <v>518</v>
      </c>
      <c r="D2729" s="156" t="s">
        <v>1810</v>
      </c>
      <c r="E2729" s="130" t="s">
        <v>518</v>
      </c>
      <c r="F2729" s="130" t="s">
        <v>6759</v>
      </c>
      <c r="G2729" s="157" t="s">
        <v>3575</v>
      </c>
    </row>
    <row r="2730" spans="1:7" ht="15">
      <c r="A2730" s="130" t="s">
        <v>1811</v>
      </c>
      <c r="B2730" s="130" t="s">
        <v>518</v>
      </c>
      <c r="D2730" s="156" t="s">
        <v>1811</v>
      </c>
      <c r="E2730" s="130" t="s">
        <v>518</v>
      </c>
      <c r="F2730" s="130" t="s">
        <v>6759</v>
      </c>
      <c r="G2730" s="157" t="s">
        <v>3577</v>
      </c>
    </row>
    <row r="2731" spans="1:7" ht="15">
      <c r="A2731" s="130" t="s">
        <v>1812</v>
      </c>
      <c r="B2731" s="130" t="s">
        <v>518</v>
      </c>
      <c r="D2731" s="156" t="s">
        <v>1812</v>
      </c>
      <c r="E2731" s="130" t="s">
        <v>518</v>
      </c>
      <c r="F2731" s="130" t="s">
        <v>6759</v>
      </c>
      <c r="G2731" s="157" t="s">
        <v>3578</v>
      </c>
    </row>
    <row r="2732" spans="1:7" ht="15">
      <c r="A2732" s="130" t="s">
        <v>1813</v>
      </c>
      <c r="B2732" s="130" t="s">
        <v>518</v>
      </c>
      <c r="D2732" s="156" t="s">
        <v>1813</v>
      </c>
      <c r="E2732" s="130" t="s">
        <v>518</v>
      </c>
      <c r="F2732" s="130" t="s">
        <v>6759</v>
      </c>
      <c r="G2732" s="157" t="s">
        <v>3584</v>
      </c>
    </row>
    <row r="2733" spans="1:7" ht="15">
      <c r="A2733" s="130" t="s">
        <v>1814</v>
      </c>
      <c r="B2733" s="130" t="s">
        <v>518</v>
      </c>
      <c r="D2733" s="156" t="s">
        <v>1814</v>
      </c>
      <c r="E2733" s="130" t="s">
        <v>518</v>
      </c>
      <c r="F2733" s="130" t="s">
        <v>6759</v>
      </c>
      <c r="G2733" s="157" t="s">
        <v>3589</v>
      </c>
    </row>
    <row r="2734" spans="1:7" ht="15">
      <c r="A2734" s="130" t="s">
        <v>1815</v>
      </c>
      <c r="B2734" s="130" t="s">
        <v>518</v>
      </c>
      <c r="D2734" s="156" t="s">
        <v>1815</v>
      </c>
      <c r="E2734" s="130" t="s">
        <v>518</v>
      </c>
      <c r="F2734" s="130" t="s">
        <v>6759</v>
      </c>
      <c r="G2734" s="157" t="s">
        <v>3590</v>
      </c>
    </row>
    <row r="2735" spans="1:7" ht="15">
      <c r="A2735" s="130" t="s">
        <v>1816</v>
      </c>
      <c r="B2735" s="130" t="s">
        <v>518</v>
      </c>
      <c r="D2735" s="156" t="s">
        <v>1816</v>
      </c>
      <c r="E2735" s="130" t="s">
        <v>518</v>
      </c>
      <c r="F2735" s="130" t="s">
        <v>6759</v>
      </c>
      <c r="G2735" s="157" t="s">
        <v>3591</v>
      </c>
    </row>
    <row r="2736" spans="1:7" ht="15">
      <c r="A2736" s="130" t="s">
        <v>1817</v>
      </c>
      <c r="B2736" s="130" t="s">
        <v>518</v>
      </c>
      <c r="D2736" s="156" t="s">
        <v>1817</v>
      </c>
      <c r="E2736" s="130" t="s">
        <v>518</v>
      </c>
      <c r="F2736" s="130" t="s">
        <v>6759</v>
      </c>
      <c r="G2736" s="157" t="s">
        <v>3593</v>
      </c>
    </row>
    <row r="2737" spans="1:7" ht="15">
      <c r="A2737" s="130" t="s">
        <v>1818</v>
      </c>
      <c r="B2737" s="130" t="s">
        <v>518</v>
      </c>
      <c r="D2737" s="156" t="s">
        <v>1818</v>
      </c>
      <c r="E2737" s="130" t="s">
        <v>518</v>
      </c>
      <c r="F2737" s="130" t="s">
        <v>6759</v>
      </c>
      <c r="G2737" s="157" t="s">
        <v>3603</v>
      </c>
    </row>
    <row r="2738" spans="1:7" ht="15">
      <c r="A2738" s="130" t="s">
        <v>1819</v>
      </c>
      <c r="B2738" s="130" t="s">
        <v>518</v>
      </c>
      <c r="D2738" s="156" t="s">
        <v>1819</v>
      </c>
      <c r="E2738" s="130" t="s">
        <v>518</v>
      </c>
      <c r="F2738" s="130" t="s">
        <v>6759</v>
      </c>
      <c r="G2738" s="157" t="s">
        <v>3622</v>
      </c>
    </row>
    <row r="2739" spans="1:7" ht="15">
      <c r="A2739" s="130" t="s">
        <v>1820</v>
      </c>
      <c r="B2739" s="130" t="s">
        <v>518</v>
      </c>
      <c r="D2739" s="156" t="s">
        <v>1820</v>
      </c>
      <c r="E2739" s="130" t="s">
        <v>518</v>
      </c>
      <c r="F2739" s="130" t="s">
        <v>6759</v>
      </c>
      <c r="G2739" s="157" t="s">
        <v>3638</v>
      </c>
    </row>
    <row r="2740" spans="1:7" ht="15">
      <c r="A2740" s="130" t="s">
        <v>1821</v>
      </c>
      <c r="B2740" s="130" t="s">
        <v>518</v>
      </c>
      <c r="D2740" s="156" t="s">
        <v>1821</v>
      </c>
      <c r="E2740" s="130" t="s">
        <v>518</v>
      </c>
      <c r="F2740" s="130" t="s">
        <v>6759</v>
      </c>
      <c r="G2740" s="157" t="s">
        <v>3639</v>
      </c>
    </row>
    <row r="2741" spans="1:7" ht="15">
      <c r="A2741" s="130" t="s">
        <v>1822</v>
      </c>
      <c r="B2741" s="130" t="s">
        <v>518</v>
      </c>
      <c r="D2741" s="156" t="s">
        <v>1822</v>
      </c>
      <c r="E2741" s="130" t="s">
        <v>518</v>
      </c>
      <c r="F2741" s="130" t="s">
        <v>6759</v>
      </c>
      <c r="G2741" s="157" t="s">
        <v>3647</v>
      </c>
    </row>
    <row r="2742" spans="1:7" ht="15">
      <c r="A2742" s="130" t="s">
        <v>1823</v>
      </c>
      <c r="B2742" s="130" t="s">
        <v>518</v>
      </c>
      <c r="D2742" s="156" t="s">
        <v>1823</v>
      </c>
      <c r="E2742" s="130" t="s">
        <v>518</v>
      </c>
      <c r="F2742" s="130" t="s">
        <v>6759</v>
      </c>
      <c r="G2742" s="157" t="s">
        <v>3677</v>
      </c>
    </row>
    <row r="2743" spans="1:7" ht="15">
      <c r="A2743" s="130" t="s">
        <v>1824</v>
      </c>
      <c r="B2743" s="130" t="s">
        <v>518</v>
      </c>
      <c r="D2743" s="156" t="s">
        <v>1824</v>
      </c>
      <c r="E2743" s="130" t="s">
        <v>518</v>
      </c>
      <c r="F2743" s="130" t="s">
        <v>6759</v>
      </c>
      <c r="G2743" s="157" t="s">
        <v>3719</v>
      </c>
    </row>
    <row r="2744" spans="1:7" ht="15">
      <c r="A2744" s="130" t="s">
        <v>1825</v>
      </c>
      <c r="B2744" s="130" t="s">
        <v>518</v>
      </c>
      <c r="D2744" s="156" t="s">
        <v>1825</v>
      </c>
      <c r="E2744" s="130" t="s">
        <v>518</v>
      </c>
      <c r="F2744" s="130" t="s">
        <v>6759</v>
      </c>
      <c r="G2744" s="157" t="s">
        <v>3762</v>
      </c>
    </row>
    <row r="2745" spans="1:7" ht="15">
      <c r="A2745" s="130" t="s">
        <v>1826</v>
      </c>
      <c r="B2745" s="130" t="s">
        <v>518</v>
      </c>
      <c r="D2745" s="156" t="s">
        <v>1826</v>
      </c>
      <c r="E2745" s="130" t="s">
        <v>518</v>
      </c>
      <c r="F2745" s="130" t="s">
        <v>6759</v>
      </c>
      <c r="G2745" s="157" t="s">
        <v>3763</v>
      </c>
    </row>
    <row r="2746" spans="1:7" ht="15">
      <c r="A2746" s="130" t="s">
        <v>1827</v>
      </c>
      <c r="B2746" s="130" t="s">
        <v>518</v>
      </c>
      <c r="D2746" s="156" t="s">
        <v>1827</v>
      </c>
      <c r="E2746" s="130" t="s">
        <v>518</v>
      </c>
      <c r="F2746" s="130" t="s">
        <v>6759</v>
      </c>
      <c r="G2746" s="157" t="s">
        <v>3844</v>
      </c>
    </row>
    <row r="2747" spans="1:7" ht="15">
      <c r="A2747" s="130" t="s">
        <v>1828</v>
      </c>
      <c r="B2747" s="130" t="s">
        <v>518</v>
      </c>
      <c r="D2747" s="156" t="s">
        <v>1828</v>
      </c>
      <c r="E2747" s="130" t="s">
        <v>518</v>
      </c>
      <c r="F2747" s="130" t="s">
        <v>6759</v>
      </c>
      <c r="G2747" s="157" t="s">
        <v>3847</v>
      </c>
    </row>
    <row r="2748" spans="1:7" ht="15">
      <c r="A2748" s="130" t="s">
        <v>1829</v>
      </c>
      <c r="B2748" s="130" t="s">
        <v>518</v>
      </c>
      <c r="D2748" s="156" t="s">
        <v>1829</v>
      </c>
      <c r="E2748" s="130" t="s">
        <v>518</v>
      </c>
      <c r="F2748" s="130" t="s">
        <v>6759</v>
      </c>
      <c r="G2748" s="157" t="s">
        <v>3875</v>
      </c>
    </row>
    <row r="2749" spans="1:7" ht="15">
      <c r="A2749" s="130" t="s">
        <v>1830</v>
      </c>
      <c r="B2749" s="130" t="s">
        <v>518</v>
      </c>
      <c r="D2749" s="156" t="s">
        <v>1830</v>
      </c>
      <c r="E2749" s="130" t="s">
        <v>518</v>
      </c>
      <c r="F2749" s="130" t="s">
        <v>6759</v>
      </c>
      <c r="G2749" s="157" t="s">
        <v>3905</v>
      </c>
    </row>
    <row r="2750" spans="1:7" ht="15">
      <c r="A2750" s="130" t="s">
        <v>1831</v>
      </c>
      <c r="B2750" s="130" t="s">
        <v>518</v>
      </c>
      <c r="D2750" s="156" t="s">
        <v>1831</v>
      </c>
      <c r="E2750" s="130" t="s">
        <v>518</v>
      </c>
      <c r="F2750" s="130" t="s">
        <v>6759</v>
      </c>
      <c r="G2750" s="157" t="s">
        <v>3908</v>
      </c>
    </row>
    <row r="2751" spans="1:7" ht="15">
      <c r="A2751" s="130" t="s">
        <v>1832</v>
      </c>
      <c r="B2751" s="130" t="s">
        <v>518</v>
      </c>
      <c r="D2751" s="156" t="s">
        <v>1832</v>
      </c>
      <c r="E2751" s="130" t="s">
        <v>518</v>
      </c>
      <c r="F2751" s="130" t="s">
        <v>6759</v>
      </c>
      <c r="G2751" s="157" t="s">
        <v>3931</v>
      </c>
    </row>
    <row r="2752" spans="1:7" ht="15">
      <c r="A2752" s="130" t="s">
        <v>1833</v>
      </c>
      <c r="B2752" s="130" t="s">
        <v>518</v>
      </c>
      <c r="D2752" s="156" t="s">
        <v>1833</v>
      </c>
      <c r="E2752" s="130" t="s">
        <v>518</v>
      </c>
      <c r="F2752" s="130" t="s">
        <v>6759</v>
      </c>
      <c r="G2752" s="157" t="s">
        <v>3935</v>
      </c>
    </row>
    <row r="2753" spans="1:7" ht="15">
      <c r="A2753" s="130" t="s">
        <v>1834</v>
      </c>
      <c r="B2753" s="130" t="s">
        <v>518</v>
      </c>
      <c r="D2753" s="156" t="s">
        <v>1834</v>
      </c>
      <c r="E2753" s="130" t="s">
        <v>518</v>
      </c>
      <c r="F2753" s="130" t="s">
        <v>6759</v>
      </c>
      <c r="G2753" s="157" t="s">
        <v>3937</v>
      </c>
    </row>
    <row r="2754" spans="1:7" ht="15">
      <c r="A2754" s="130" t="s">
        <v>1835</v>
      </c>
      <c r="B2754" s="130" t="s">
        <v>518</v>
      </c>
      <c r="D2754" s="156" t="s">
        <v>1835</v>
      </c>
      <c r="E2754" s="130" t="s">
        <v>518</v>
      </c>
      <c r="F2754" s="130" t="s">
        <v>6759</v>
      </c>
      <c r="G2754" s="157" t="s">
        <v>3952</v>
      </c>
    </row>
    <row r="2755" spans="1:7" ht="15">
      <c r="A2755" s="130" t="s">
        <v>1836</v>
      </c>
      <c r="B2755" s="130" t="s">
        <v>518</v>
      </c>
      <c r="D2755" s="156" t="s">
        <v>1836</v>
      </c>
      <c r="E2755" s="130" t="s">
        <v>518</v>
      </c>
      <c r="F2755" s="130" t="s">
        <v>6759</v>
      </c>
      <c r="G2755" s="157" t="s">
        <v>3953</v>
      </c>
    </row>
    <row r="2756" spans="1:7" ht="15">
      <c r="A2756" s="130" t="s">
        <v>1837</v>
      </c>
      <c r="B2756" s="130" t="s">
        <v>518</v>
      </c>
      <c r="D2756" s="156" t="s">
        <v>1837</v>
      </c>
      <c r="E2756" s="130" t="s">
        <v>518</v>
      </c>
      <c r="F2756" s="130" t="s">
        <v>6759</v>
      </c>
      <c r="G2756" s="157" t="s">
        <v>3956</v>
      </c>
    </row>
    <row r="2757" spans="1:7" ht="15">
      <c r="A2757" s="130" t="s">
        <v>1838</v>
      </c>
      <c r="B2757" s="130" t="s">
        <v>518</v>
      </c>
      <c r="D2757" s="156" t="s">
        <v>1838</v>
      </c>
      <c r="E2757" s="130" t="s">
        <v>518</v>
      </c>
      <c r="F2757" s="130" t="s">
        <v>6759</v>
      </c>
      <c r="G2757" s="157" t="s">
        <v>3987</v>
      </c>
    </row>
    <row r="2758" spans="1:7" ht="15">
      <c r="A2758" s="130" t="s">
        <v>1839</v>
      </c>
      <c r="B2758" s="130" t="s">
        <v>518</v>
      </c>
      <c r="D2758" s="156" t="s">
        <v>1839</v>
      </c>
      <c r="E2758" s="130" t="s">
        <v>518</v>
      </c>
      <c r="F2758" s="130" t="s">
        <v>6759</v>
      </c>
      <c r="G2758" s="157" t="s">
        <v>3994</v>
      </c>
    </row>
    <row r="2759" spans="1:7" ht="15">
      <c r="A2759" s="130" t="s">
        <v>1840</v>
      </c>
      <c r="B2759" s="130" t="s">
        <v>518</v>
      </c>
      <c r="D2759" s="156" t="s">
        <v>1840</v>
      </c>
      <c r="E2759" s="130" t="s">
        <v>518</v>
      </c>
      <c r="F2759" s="130" t="s">
        <v>6759</v>
      </c>
      <c r="G2759" s="157" t="s">
        <v>4014</v>
      </c>
    </row>
    <row r="2760" spans="1:7" ht="15">
      <c r="A2760" s="130" t="s">
        <v>1841</v>
      </c>
      <c r="B2760" s="130" t="s">
        <v>518</v>
      </c>
      <c r="D2760" s="156" t="s">
        <v>1841</v>
      </c>
      <c r="E2760" s="130" t="s">
        <v>518</v>
      </c>
      <c r="F2760" s="130" t="s">
        <v>6759</v>
      </c>
      <c r="G2760" s="157" t="s">
        <v>4019</v>
      </c>
    </row>
    <row r="2761" spans="1:7" ht="15">
      <c r="A2761" s="130" t="s">
        <v>1842</v>
      </c>
      <c r="B2761" s="130" t="s">
        <v>518</v>
      </c>
      <c r="D2761" s="156" t="s">
        <v>1842</v>
      </c>
      <c r="E2761" s="130" t="s">
        <v>518</v>
      </c>
      <c r="F2761" s="130" t="s">
        <v>6759</v>
      </c>
      <c r="G2761" s="157" t="s">
        <v>4038</v>
      </c>
    </row>
    <row r="2762" spans="1:7" ht="15">
      <c r="A2762" s="130" t="s">
        <v>1843</v>
      </c>
      <c r="B2762" s="130" t="s">
        <v>518</v>
      </c>
      <c r="D2762" s="156" t="s">
        <v>1843</v>
      </c>
      <c r="E2762" s="130" t="s">
        <v>518</v>
      </c>
      <c r="F2762" s="130" t="s">
        <v>6759</v>
      </c>
      <c r="G2762" s="157" t="s">
        <v>4076</v>
      </c>
    </row>
    <row r="2763" spans="1:7" ht="15">
      <c r="A2763" s="130" t="s">
        <v>517</v>
      </c>
      <c r="B2763" s="130" t="s">
        <v>518</v>
      </c>
      <c r="D2763" s="156" t="s">
        <v>517</v>
      </c>
      <c r="E2763" s="130" t="s">
        <v>518</v>
      </c>
      <c r="F2763" s="130" t="s">
        <v>6763</v>
      </c>
      <c r="G2763" s="157" t="s">
        <v>4096</v>
      </c>
    </row>
    <row r="2764" spans="1:7" ht="15">
      <c r="A2764" s="130" t="s">
        <v>1844</v>
      </c>
      <c r="B2764" s="130" t="s">
        <v>518</v>
      </c>
      <c r="D2764" s="156" t="s">
        <v>1844</v>
      </c>
      <c r="E2764" s="130" t="s">
        <v>518</v>
      </c>
      <c r="F2764" s="130" t="s">
        <v>6759</v>
      </c>
      <c r="G2764" s="157" t="s">
        <v>4111</v>
      </c>
    </row>
    <row r="2765" spans="1:7" ht="15">
      <c r="A2765" s="130" t="s">
        <v>1845</v>
      </c>
      <c r="B2765" s="130" t="s">
        <v>518</v>
      </c>
      <c r="D2765" s="156" t="s">
        <v>1845</v>
      </c>
      <c r="E2765" s="130" t="s">
        <v>518</v>
      </c>
      <c r="F2765" s="130" t="s">
        <v>6759</v>
      </c>
      <c r="G2765" s="157" t="s">
        <v>4146</v>
      </c>
    </row>
    <row r="2766" spans="1:7" ht="15">
      <c r="A2766" s="130" t="s">
        <v>1846</v>
      </c>
      <c r="B2766" s="130" t="s">
        <v>518</v>
      </c>
      <c r="D2766" s="156" t="s">
        <v>1846</v>
      </c>
      <c r="E2766" s="130" t="s">
        <v>518</v>
      </c>
      <c r="F2766" s="130" t="s">
        <v>6759</v>
      </c>
      <c r="G2766" s="157" t="s">
        <v>4174</v>
      </c>
    </row>
    <row r="2767" spans="1:7" ht="15">
      <c r="A2767" s="130" t="s">
        <v>1847</v>
      </c>
      <c r="B2767" s="130" t="s">
        <v>518</v>
      </c>
      <c r="D2767" s="156" t="s">
        <v>1847</v>
      </c>
      <c r="E2767" s="130" t="s">
        <v>518</v>
      </c>
      <c r="F2767" s="130" t="s">
        <v>6759</v>
      </c>
      <c r="G2767" s="157" t="s">
        <v>4248</v>
      </c>
    </row>
    <row r="2768" spans="1:7" ht="15">
      <c r="A2768" s="130" t="s">
        <v>1848</v>
      </c>
      <c r="B2768" s="130" t="s">
        <v>518</v>
      </c>
      <c r="D2768" s="156" t="s">
        <v>1848</v>
      </c>
      <c r="E2768" s="130" t="s">
        <v>518</v>
      </c>
      <c r="F2768" s="130" t="s">
        <v>6759</v>
      </c>
      <c r="G2768" s="157" t="s">
        <v>4261</v>
      </c>
    </row>
    <row r="2769" spans="1:7" ht="15">
      <c r="A2769" s="130" t="s">
        <v>1849</v>
      </c>
      <c r="B2769" s="130" t="s">
        <v>518</v>
      </c>
      <c r="D2769" s="156" t="s">
        <v>1849</v>
      </c>
      <c r="E2769" s="130" t="s">
        <v>518</v>
      </c>
      <c r="F2769" s="130" t="s">
        <v>6759</v>
      </c>
      <c r="G2769" s="157" t="s">
        <v>4283</v>
      </c>
    </row>
    <row r="2770" spans="1:7" ht="15">
      <c r="A2770" s="130" t="s">
        <v>1850</v>
      </c>
      <c r="B2770" s="130" t="s">
        <v>518</v>
      </c>
      <c r="D2770" s="156" t="s">
        <v>1850</v>
      </c>
      <c r="E2770" s="130" t="s">
        <v>518</v>
      </c>
      <c r="F2770" s="130" t="s">
        <v>6759</v>
      </c>
      <c r="G2770" s="157" t="s">
        <v>4287</v>
      </c>
    </row>
    <row r="2771" spans="1:7" ht="15">
      <c r="A2771" s="130" t="s">
        <v>1851</v>
      </c>
      <c r="B2771" s="130" t="s">
        <v>518</v>
      </c>
      <c r="D2771" s="156" t="s">
        <v>1851</v>
      </c>
      <c r="E2771" s="130" t="s">
        <v>518</v>
      </c>
      <c r="F2771" s="130" t="s">
        <v>6759</v>
      </c>
      <c r="G2771" s="157" t="s">
        <v>4316</v>
      </c>
    </row>
    <row r="2772" spans="1:7" ht="15">
      <c r="A2772" s="130" t="s">
        <v>1852</v>
      </c>
      <c r="B2772" s="130" t="s">
        <v>518</v>
      </c>
      <c r="D2772" s="156" t="s">
        <v>1852</v>
      </c>
      <c r="E2772" s="130" t="s">
        <v>518</v>
      </c>
      <c r="F2772" s="130" t="s">
        <v>6759</v>
      </c>
      <c r="G2772" s="157" t="s">
        <v>4352</v>
      </c>
    </row>
    <row r="2773" spans="1:7" ht="15">
      <c r="A2773" s="130" t="s">
        <v>1853</v>
      </c>
      <c r="B2773" s="130" t="s">
        <v>518</v>
      </c>
      <c r="D2773" s="156" t="s">
        <v>1853</v>
      </c>
      <c r="E2773" s="130" t="s">
        <v>518</v>
      </c>
      <c r="F2773" s="130" t="s">
        <v>6759</v>
      </c>
      <c r="G2773" s="157" t="s">
        <v>4369</v>
      </c>
    </row>
    <row r="2774" spans="1:7" ht="15">
      <c r="A2774" s="130" t="s">
        <v>1854</v>
      </c>
      <c r="B2774" s="130" t="s">
        <v>518</v>
      </c>
      <c r="D2774" s="156" t="s">
        <v>1854</v>
      </c>
      <c r="E2774" s="130" t="s">
        <v>518</v>
      </c>
      <c r="F2774" s="130" t="s">
        <v>6759</v>
      </c>
      <c r="G2774" s="157" t="s">
        <v>4374</v>
      </c>
    </row>
    <row r="2775" spans="1:7" ht="15">
      <c r="A2775" s="130" t="s">
        <v>1855</v>
      </c>
      <c r="B2775" s="130" t="s">
        <v>518</v>
      </c>
      <c r="D2775" s="156" t="s">
        <v>1855</v>
      </c>
      <c r="E2775" s="130" t="s">
        <v>518</v>
      </c>
      <c r="F2775" s="130" t="s">
        <v>6759</v>
      </c>
      <c r="G2775" s="157" t="s">
        <v>4389</v>
      </c>
    </row>
    <row r="2776" spans="1:7" ht="15">
      <c r="A2776" s="130" t="s">
        <v>1856</v>
      </c>
      <c r="B2776" s="130" t="s">
        <v>518</v>
      </c>
      <c r="D2776" s="156" t="s">
        <v>1856</v>
      </c>
      <c r="E2776" s="130" t="s">
        <v>518</v>
      </c>
      <c r="F2776" s="130" t="s">
        <v>6759</v>
      </c>
      <c r="G2776" s="157" t="s">
        <v>4395</v>
      </c>
    </row>
    <row r="2777" spans="1:7" ht="15">
      <c r="A2777" s="130" t="s">
        <v>1857</v>
      </c>
      <c r="B2777" s="130" t="s">
        <v>518</v>
      </c>
      <c r="D2777" s="156" t="s">
        <v>1857</v>
      </c>
      <c r="E2777" s="130" t="s">
        <v>518</v>
      </c>
      <c r="F2777" s="130" t="s">
        <v>6759</v>
      </c>
      <c r="G2777" s="157" t="s">
        <v>4405</v>
      </c>
    </row>
    <row r="2778" spans="1:7" ht="15">
      <c r="A2778" s="130" t="s">
        <v>1858</v>
      </c>
      <c r="B2778" s="130" t="s">
        <v>518</v>
      </c>
      <c r="D2778" s="156" t="s">
        <v>1858</v>
      </c>
      <c r="E2778" s="130" t="s">
        <v>518</v>
      </c>
      <c r="F2778" s="130" t="s">
        <v>6759</v>
      </c>
      <c r="G2778" s="157" t="s">
        <v>4425</v>
      </c>
    </row>
    <row r="2779" spans="1:7" ht="15">
      <c r="A2779" s="130" t="s">
        <v>1859</v>
      </c>
      <c r="B2779" s="130" t="s">
        <v>518</v>
      </c>
      <c r="D2779" s="156" t="s">
        <v>1859</v>
      </c>
      <c r="E2779" s="130" t="s">
        <v>518</v>
      </c>
      <c r="F2779" s="130" t="s">
        <v>6759</v>
      </c>
      <c r="G2779" s="157" t="s">
        <v>4443</v>
      </c>
    </row>
    <row r="2780" spans="1:7" ht="15">
      <c r="A2780" s="130" t="s">
        <v>1860</v>
      </c>
      <c r="B2780" s="130" t="s">
        <v>518</v>
      </c>
      <c r="D2780" s="156" t="s">
        <v>1860</v>
      </c>
      <c r="E2780" s="130" t="s">
        <v>518</v>
      </c>
      <c r="F2780" s="130" t="s">
        <v>6759</v>
      </c>
      <c r="G2780" s="157" t="s">
        <v>4451</v>
      </c>
    </row>
    <row r="2781" spans="1:7" ht="15">
      <c r="A2781" s="130" t="s">
        <v>1861</v>
      </c>
      <c r="B2781" s="130" t="s">
        <v>518</v>
      </c>
      <c r="D2781" s="156" t="s">
        <v>1861</v>
      </c>
      <c r="E2781" s="130" t="s">
        <v>518</v>
      </c>
      <c r="F2781" s="130" t="s">
        <v>6759</v>
      </c>
      <c r="G2781" s="157" t="s">
        <v>4463</v>
      </c>
    </row>
    <row r="2782" spans="1:7" ht="15">
      <c r="A2782" s="130" t="s">
        <v>1862</v>
      </c>
      <c r="B2782" s="130" t="s">
        <v>518</v>
      </c>
      <c r="D2782" s="156" t="s">
        <v>1862</v>
      </c>
      <c r="E2782" s="130" t="s">
        <v>518</v>
      </c>
      <c r="F2782" s="130" t="s">
        <v>6759</v>
      </c>
      <c r="G2782" s="157" t="s">
        <v>4481</v>
      </c>
    </row>
    <row r="2783" spans="1:7" ht="15">
      <c r="A2783" s="130" t="s">
        <v>1863</v>
      </c>
      <c r="B2783" s="130" t="s">
        <v>518</v>
      </c>
      <c r="D2783" s="156" t="s">
        <v>1863</v>
      </c>
      <c r="E2783" s="130" t="s">
        <v>518</v>
      </c>
      <c r="F2783" s="130" t="s">
        <v>6759</v>
      </c>
      <c r="G2783" s="157" t="s">
        <v>4523</v>
      </c>
    </row>
    <row r="2784" spans="1:7" ht="15">
      <c r="A2784" s="130" t="s">
        <v>1864</v>
      </c>
      <c r="B2784" s="130" t="s">
        <v>518</v>
      </c>
      <c r="D2784" s="156" t="s">
        <v>1864</v>
      </c>
      <c r="E2784" s="130" t="s">
        <v>518</v>
      </c>
      <c r="F2784" s="130" t="s">
        <v>6759</v>
      </c>
      <c r="G2784" s="157" t="s">
        <v>4548</v>
      </c>
    </row>
    <row r="2785" spans="1:7" ht="15">
      <c r="A2785" s="130" t="s">
        <v>1865</v>
      </c>
      <c r="B2785" s="130" t="s">
        <v>518</v>
      </c>
      <c r="D2785" s="156" t="s">
        <v>1865</v>
      </c>
      <c r="E2785" s="130" t="s">
        <v>518</v>
      </c>
      <c r="F2785" s="130" t="s">
        <v>6759</v>
      </c>
      <c r="G2785" s="157" t="s">
        <v>4595</v>
      </c>
    </row>
    <row r="2786" spans="1:7" ht="15">
      <c r="A2786" s="130" t="s">
        <v>1866</v>
      </c>
      <c r="B2786" s="130" t="s">
        <v>518</v>
      </c>
      <c r="D2786" s="156" t="s">
        <v>1866</v>
      </c>
      <c r="E2786" s="130" t="s">
        <v>518</v>
      </c>
      <c r="F2786" s="130" t="s">
        <v>6759</v>
      </c>
      <c r="G2786" s="157" t="s">
        <v>4602</v>
      </c>
    </row>
    <row r="2787" spans="1:7" ht="15">
      <c r="A2787" s="130" t="s">
        <v>1867</v>
      </c>
      <c r="B2787" s="130" t="s">
        <v>518</v>
      </c>
      <c r="D2787" s="156" t="s">
        <v>1867</v>
      </c>
      <c r="E2787" s="130" t="s">
        <v>518</v>
      </c>
      <c r="F2787" s="130" t="s">
        <v>6759</v>
      </c>
      <c r="G2787" s="157" t="s">
        <v>4616</v>
      </c>
    </row>
    <row r="2788" spans="1:7" ht="15">
      <c r="A2788" s="130" t="s">
        <v>1868</v>
      </c>
      <c r="B2788" s="130" t="s">
        <v>518</v>
      </c>
      <c r="D2788" s="156" t="s">
        <v>1868</v>
      </c>
      <c r="E2788" s="130" t="s">
        <v>518</v>
      </c>
      <c r="F2788" s="130" t="s">
        <v>6759</v>
      </c>
      <c r="G2788" s="157" t="s">
        <v>4617</v>
      </c>
    </row>
    <row r="2789" spans="1:7" ht="15">
      <c r="A2789" s="130" t="s">
        <v>1869</v>
      </c>
      <c r="B2789" s="130" t="s">
        <v>518</v>
      </c>
      <c r="D2789" s="156" t="s">
        <v>1869</v>
      </c>
      <c r="E2789" s="130" t="s">
        <v>518</v>
      </c>
      <c r="F2789" s="130" t="s">
        <v>6759</v>
      </c>
      <c r="G2789" s="157" t="s">
        <v>4623</v>
      </c>
    </row>
    <row r="2790" spans="1:7" ht="15">
      <c r="A2790" s="130" t="s">
        <v>1870</v>
      </c>
      <c r="B2790" s="130" t="s">
        <v>518</v>
      </c>
      <c r="D2790" s="156" t="s">
        <v>1870</v>
      </c>
      <c r="E2790" s="130" t="s">
        <v>518</v>
      </c>
      <c r="F2790" s="130" t="s">
        <v>6759</v>
      </c>
      <c r="G2790" s="157" t="s">
        <v>4661</v>
      </c>
    </row>
    <row r="2791" spans="1:7" ht="15">
      <c r="A2791" s="130" t="s">
        <v>2383</v>
      </c>
      <c r="B2791" s="130" t="s">
        <v>518</v>
      </c>
      <c r="D2791" s="156" t="s">
        <v>2383</v>
      </c>
      <c r="E2791" s="130" t="s">
        <v>518</v>
      </c>
      <c r="F2791" s="130" t="s">
        <v>6764</v>
      </c>
      <c r="G2791" s="157" t="s">
        <v>4670</v>
      </c>
    </row>
    <row r="2792" spans="1:7" ht="15">
      <c r="A2792" s="130" t="s">
        <v>519</v>
      </c>
      <c r="B2792" s="130" t="s">
        <v>518</v>
      </c>
      <c r="D2792" s="156" t="s">
        <v>519</v>
      </c>
      <c r="E2792" s="130" t="s">
        <v>518</v>
      </c>
      <c r="F2792" s="130" t="s">
        <v>6763</v>
      </c>
      <c r="G2792" s="157" t="s">
        <v>4677</v>
      </c>
    </row>
    <row r="2793" spans="1:7" ht="15">
      <c r="A2793" s="130" t="s">
        <v>1871</v>
      </c>
      <c r="B2793" s="130" t="s">
        <v>518</v>
      </c>
      <c r="D2793" s="156" t="s">
        <v>1871</v>
      </c>
      <c r="E2793" s="130" t="s">
        <v>518</v>
      </c>
      <c r="F2793" s="130" t="s">
        <v>6759</v>
      </c>
      <c r="G2793" s="157" t="s">
        <v>4704</v>
      </c>
    </row>
    <row r="2794" spans="1:7" ht="15">
      <c r="A2794" s="130" t="s">
        <v>1872</v>
      </c>
      <c r="B2794" s="130" t="s">
        <v>518</v>
      </c>
      <c r="D2794" s="156" t="s">
        <v>1872</v>
      </c>
      <c r="E2794" s="130" t="s">
        <v>518</v>
      </c>
      <c r="F2794" s="130" t="s">
        <v>6759</v>
      </c>
      <c r="G2794" s="157" t="s">
        <v>4727</v>
      </c>
    </row>
    <row r="2795" spans="1:7" ht="15">
      <c r="A2795" s="130" t="s">
        <v>1873</v>
      </c>
      <c r="B2795" s="130" t="s">
        <v>518</v>
      </c>
      <c r="D2795" s="156" t="s">
        <v>1873</v>
      </c>
      <c r="E2795" s="130" t="s">
        <v>518</v>
      </c>
      <c r="F2795" s="130" t="s">
        <v>6759</v>
      </c>
      <c r="G2795" s="157" t="s">
        <v>4728</v>
      </c>
    </row>
    <row r="2796" spans="1:7" ht="15">
      <c r="A2796" s="130" t="s">
        <v>1874</v>
      </c>
      <c r="B2796" s="130" t="s">
        <v>518</v>
      </c>
      <c r="D2796" s="156" t="s">
        <v>1874</v>
      </c>
      <c r="E2796" s="130" t="s">
        <v>518</v>
      </c>
      <c r="F2796" s="130" t="s">
        <v>6759</v>
      </c>
      <c r="G2796" s="157" t="s">
        <v>4741</v>
      </c>
    </row>
    <row r="2797" spans="1:7" ht="15">
      <c r="A2797" s="130" t="s">
        <v>1875</v>
      </c>
      <c r="B2797" s="130" t="s">
        <v>518</v>
      </c>
      <c r="D2797" s="156" t="s">
        <v>1875</v>
      </c>
      <c r="E2797" s="130" t="s">
        <v>518</v>
      </c>
      <c r="F2797" s="130" t="s">
        <v>6759</v>
      </c>
      <c r="G2797" s="157" t="s">
        <v>4748</v>
      </c>
    </row>
    <row r="2798" spans="1:7" ht="15">
      <c r="A2798" s="130" t="s">
        <v>1876</v>
      </c>
      <c r="B2798" s="130" t="s">
        <v>518</v>
      </c>
      <c r="D2798" s="156" t="s">
        <v>1876</v>
      </c>
      <c r="E2798" s="130" t="s">
        <v>518</v>
      </c>
      <c r="F2798" s="130" t="s">
        <v>6759</v>
      </c>
      <c r="G2798" s="157" t="s">
        <v>4780</v>
      </c>
    </row>
    <row r="2799" spans="1:7" ht="15">
      <c r="A2799" s="130" t="s">
        <v>1877</v>
      </c>
      <c r="B2799" s="130" t="s">
        <v>518</v>
      </c>
      <c r="D2799" s="156" t="s">
        <v>1877</v>
      </c>
      <c r="E2799" s="130" t="s">
        <v>518</v>
      </c>
      <c r="F2799" s="130" t="s">
        <v>6759</v>
      </c>
      <c r="G2799" s="157" t="s">
        <v>4791</v>
      </c>
    </row>
    <row r="2800" spans="1:7" ht="15">
      <c r="A2800" s="130" t="s">
        <v>1878</v>
      </c>
      <c r="B2800" s="130" t="s">
        <v>518</v>
      </c>
      <c r="D2800" s="156" t="s">
        <v>1878</v>
      </c>
      <c r="E2800" s="130" t="s">
        <v>518</v>
      </c>
      <c r="F2800" s="130" t="s">
        <v>6759</v>
      </c>
      <c r="G2800" s="157" t="s">
        <v>4819</v>
      </c>
    </row>
    <row r="2801" spans="1:7" ht="15">
      <c r="A2801" s="130" t="s">
        <v>1879</v>
      </c>
      <c r="B2801" s="130" t="s">
        <v>518</v>
      </c>
      <c r="D2801" s="156" t="s">
        <v>1879</v>
      </c>
      <c r="E2801" s="130" t="s">
        <v>518</v>
      </c>
      <c r="F2801" s="130" t="s">
        <v>6759</v>
      </c>
      <c r="G2801" s="157" t="s">
        <v>4827</v>
      </c>
    </row>
    <row r="2802" spans="1:7" ht="15">
      <c r="A2802" s="130" t="s">
        <v>1880</v>
      </c>
      <c r="B2802" s="130" t="s">
        <v>518</v>
      </c>
      <c r="D2802" s="156" t="s">
        <v>1880</v>
      </c>
      <c r="E2802" s="130" t="s">
        <v>518</v>
      </c>
      <c r="F2802" s="130" t="s">
        <v>6759</v>
      </c>
      <c r="G2802" s="157" t="s">
        <v>4886</v>
      </c>
    </row>
    <row r="2803" spans="1:7" ht="15">
      <c r="A2803" s="130" t="s">
        <v>1881</v>
      </c>
      <c r="B2803" s="130" t="s">
        <v>518</v>
      </c>
      <c r="D2803" s="156" t="s">
        <v>1881</v>
      </c>
      <c r="E2803" s="130" t="s">
        <v>518</v>
      </c>
      <c r="F2803" s="130" t="s">
        <v>6759</v>
      </c>
      <c r="G2803" s="157" t="s">
        <v>4890</v>
      </c>
    </row>
    <row r="2804" spans="1:7" ht="15">
      <c r="A2804" s="130" t="s">
        <v>1882</v>
      </c>
      <c r="B2804" s="130" t="s">
        <v>518</v>
      </c>
      <c r="D2804" s="156" t="s">
        <v>1882</v>
      </c>
      <c r="E2804" s="130" t="s">
        <v>518</v>
      </c>
      <c r="F2804" s="130" t="s">
        <v>6759</v>
      </c>
      <c r="G2804" s="157" t="s">
        <v>4906</v>
      </c>
    </row>
    <row r="2805" spans="1:7" ht="15">
      <c r="A2805" s="130" t="s">
        <v>1883</v>
      </c>
      <c r="B2805" s="130" t="s">
        <v>518</v>
      </c>
      <c r="D2805" s="156" t="s">
        <v>1883</v>
      </c>
      <c r="E2805" s="130" t="s">
        <v>518</v>
      </c>
      <c r="F2805" s="130" t="s">
        <v>6759</v>
      </c>
      <c r="G2805" s="157" t="s">
        <v>4915</v>
      </c>
    </row>
    <row r="2806" spans="1:7" ht="15">
      <c r="A2806" s="130" t="s">
        <v>1884</v>
      </c>
      <c r="B2806" s="130" t="s">
        <v>518</v>
      </c>
      <c r="D2806" s="156" t="s">
        <v>1884</v>
      </c>
      <c r="E2806" s="130" t="s">
        <v>518</v>
      </c>
      <c r="F2806" s="130" t="s">
        <v>6759</v>
      </c>
      <c r="G2806" s="157" t="s">
        <v>4916</v>
      </c>
    </row>
    <row r="2807" spans="1:7" ht="15">
      <c r="A2807" s="130" t="s">
        <v>1885</v>
      </c>
      <c r="B2807" s="130" t="s">
        <v>518</v>
      </c>
      <c r="D2807" s="156" t="s">
        <v>1885</v>
      </c>
      <c r="E2807" s="130" t="s">
        <v>518</v>
      </c>
      <c r="F2807" s="130" t="s">
        <v>6759</v>
      </c>
      <c r="G2807" s="157" t="s">
        <v>4949</v>
      </c>
    </row>
    <row r="2808" spans="1:7" ht="15">
      <c r="A2808" s="130" t="s">
        <v>1886</v>
      </c>
      <c r="B2808" s="130" t="s">
        <v>518</v>
      </c>
      <c r="D2808" s="156" t="s">
        <v>1886</v>
      </c>
      <c r="E2808" s="130" t="s">
        <v>518</v>
      </c>
      <c r="F2808" s="130" t="s">
        <v>6759</v>
      </c>
      <c r="G2808" s="157" t="s">
        <v>4950</v>
      </c>
    </row>
    <row r="2809" spans="1:7" ht="15">
      <c r="A2809" s="130" t="s">
        <v>1887</v>
      </c>
      <c r="B2809" s="130" t="s">
        <v>518</v>
      </c>
      <c r="D2809" s="156" t="s">
        <v>1887</v>
      </c>
      <c r="E2809" s="130" t="s">
        <v>518</v>
      </c>
      <c r="F2809" s="130" t="s">
        <v>6759</v>
      </c>
      <c r="G2809" s="157" t="s">
        <v>4951</v>
      </c>
    </row>
    <row r="2810" spans="1:7" ht="15">
      <c r="A2810" s="130" t="s">
        <v>1888</v>
      </c>
      <c r="B2810" s="130" t="s">
        <v>518</v>
      </c>
      <c r="D2810" s="156" t="s">
        <v>1888</v>
      </c>
      <c r="E2810" s="130" t="s">
        <v>518</v>
      </c>
      <c r="F2810" s="130" t="s">
        <v>6759</v>
      </c>
      <c r="G2810" s="157" t="s">
        <v>4966</v>
      </c>
    </row>
    <row r="2811" spans="1:7" ht="15">
      <c r="A2811" s="130" t="s">
        <v>1889</v>
      </c>
      <c r="B2811" s="130" t="s">
        <v>518</v>
      </c>
      <c r="D2811" s="156" t="s">
        <v>1889</v>
      </c>
      <c r="E2811" s="130" t="s">
        <v>518</v>
      </c>
      <c r="F2811" s="130" t="s">
        <v>6759</v>
      </c>
      <c r="G2811" s="157" t="s">
        <v>4970</v>
      </c>
    </row>
    <row r="2812" spans="1:7" ht="15">
      <c r="A2812" s="130" t="s">
        <v>1890</v>
      </c>
      <c r="B2812" s="130" t="s">
        <v>518</v>
      </c>
      <c r="D2812" s="156" t="s">
        <v>1890</v>
      </c>
      <c r="E2812" s="130" t="s">
        <v>518</v>
      </c>
      <c r="F2812" s="130" t="s">
        <v>6759</v>
      </c>
      <c r="G2812" s="157" t="s">
        <v>4974</v>
      </c>
    </row>
    <row r="2813" spans="1:7" ht="15">
      <c r="A2813" s="130" t="s">
        <v>1891</v>
      </c>
      <c r="B2813" s="130" t="s">
        <v>518</v>
      </c>
      <c r="D2813" s="156" t="s">
        <v>1891</v>
      </c>
      <c r="E2813" s="130" t="s">
        <v>518</v>
      </c>
      <c r="F2813" s="130" t="s">
        <v>6759</v>
      </c>
      <c r="G2813" s="157" t="s">
        <v>4978</v>
      </c>
    </row>
    <row r="2814" spans="1:7" ht="15">
      <c r="A2814" s="130" t="s">
        <v>2384</v>
      </c>
      <c r="B2814" s="130" t="s">
        <v>518</v>
      </c>
      <c r="D2814" s="156" t="s">
        <v>2384</v>
      </c>
      <c r="E2814" s="130" t="s">
        <v>518</v>
      </c>
      <c r="F2814" s="130" t="s">
        <v>6764</v>
      </c>
      <c r="G2814" s="157" t="s">
        <v>5007</v>
      </c>
    </row>
    <row r="2815" spans="1:7" ht="15">
      <c r="A2815" s="130" t="s">
        <v>1892</v>
      </c>
      <c r="B2815" s="130" t="s">
        <v>518</v>
      </c>
      <c r="D2815" s="156" t="s">
        <v>1892</v>
      </c>
      <c r="E2815" s="130" t="s">
        <v>518</v>
      </c>
      <c r="F2815" s="130" t="s">
        <v>6759</v>
      </c>
      <c r="G2815" s="157" t="s">
        <v>5017</v>
      </c>
    </row>
    <row r="2816" spans="1:7" ht="15">
      <c r="A2816" s="130" t="s">
        <v>520</v>
      </c>
      <c r="B2816" s="130" t="s">
        <v>518</v>
      </c>
      <c r="D2816" s="156" t="s">
        <v>520</v>
      </c>
      <c r="E2816" s="130" t="s">
        <v>518</v>
      </c>
      <c r="F2816" s="130" t="s">
        <v>6763</v>
      </c>
      <c r="G2816" s="157" t="s">
        <v>5031</v>
      </c>
    </row>
    <row r="2817" spans="1:7" ht="15">
      <c r="A2817" s="130" t="s">
        <v>1893</v>
      </c>
      <c r="B2817" s="130" t="s">
        <v>518</v>
      </c>
      <c r="D2817" s="156" t="s">
        <v>1893</v>
      </c>
      <c r="E2817" s="130" t="s">
        <v>518</v>
      </c>
      <c r="F2817" s="130" t="s">
        <v>6759</v>
      </c>
      <c r="G2817" s="157" t="s">
        <v>5039</v>
      </c>
    </row>
    <row r="2818" spans="1:7" ht="15">
      <c r="A2818" s="130" t="s">
        <v>521</v>
      </c>
      <c r="B2818" s="130" t="s">
        <v>518</v>
      </c>
      <c r="D2818" s="156" t="s">
        <v>521</v>
      </c>
      <c r="E2818" s="130" t="s">
        <v>518</v>
      </c>
      <c r="F2818" s="130" t="s">
        <v>6763</v>
      </c>
      <c r="G2818" s="157" t="s">
        <v>5041</v>
      </c>
    </row>
    <row r="2819" spans="1:7" ht="15">
      <c r="A2819" s="130" t="s">
        <v>1894</v>
      </c>
      <c r="B2819" s="130" t="s">
        <v>518</v>
      </c>
      <c r="D2819" s="156" t="s">
        <v>1894</v>
      </c>
      <c r="E2819" s="130" t="s">
        <v>518</v>
      </c>
      <c r="F2819" s="130" t="s">
        <v>6759</v>
      </c>
      <c r="G2819" s="157" t="s">
        <v>5050</v>
      </c>
    </row>
    <row r="2820" spans="1:7" ht="15">
      <c r="A2820" s="130" t="s">
        <v>1895</v>
      </c>
      <c r="B2820" s="130" t="s">
        <v>518</v>
      </c>
      <c r="D2820" s="156" t="s">
        <v>1895</v>
      </c>
      <c r="E2820" s="130" t="s">
        <v>518</v>
      </c>
      <c r="F2820" s="130" t="s">
        <v>6759</v>
      </c>
      <c r="G2820" s="157" t="s">
        <v>5087</v>
      </c>
    </row>
    <row r="2821" spans="1:7" ht="15">
      <c r="A2821" s="130" t="s">
        <v>1896</v>
      </c>
      <c r="B2821" s="130" t="s">
        <v>518</v>
      </c>
      <c r="D2821" s="156" t="s">
        <v>1896</v>
      </c>
      <c r="E2821" s="130" t="s">
        <v>518</v>
      </c>
      <c r="F2821" s="130" t="s">
        <v>6759</v>
      </c>
      <c r="G2821" s="157" t="s">
        <v>5093</v>
      </c>
    </row>
    <row r="2822" spans="1:7" ht="15">
      <c r="A2822" s="130" t="s">
        <v>1897</v>
      </c>
      <c r="B2822" s="130" t="s">
        <v>518</v>
      </c>
      <c r="D2822" s="156" t="s">
        <v>1897</v>
      </c>
      <c r="E2822" s="130" t="s">
        <v>518</v>
      </c>
      <c r="F2822" s="130" t="s">
        <v>6759</v>
      </c>
      <c r="G2822" s="157" t="s">
        <v>5120</v>
      </c>
    </row>
    <row r="2823" spans="1:7" ht="15">
      <c r="A2823" s="130" t="s">
        <v>1898</v>
      </c>
      <c r="B2823" s="130" t="s">
        <v>518</v>
      </c>
      <c r="D2823" s="156" t="s">
        <v>1898</v>
      </c>
      <c r="E2823" s="130" t="s">
        <v>518</v>
      </c>
      <c r="F2823" s="130" t="s">
        <v>6759</v>
      </c>
      <c r="G2823" s="157" t="s">
        <v>5135</v>
      </c>
    </row>
    <row r="2824" spans="1:7" ht="15">
      <c r="A2824" s="130" t="s">
        <v>1899</v>
      </c>
      <c r="B2824" s="130" t="s">
        <v>518</v>
      </c>
      <c r="D2824" s="156" t="s">
        <v>1899</v>
      </c>
      <c r="E2824" s="130" t="s">
        <v>518</v>
      </c>
      <c r="F2824" s="130" t="s">
        <v>6759</v>
      </c>
      <c r="G2824" s="157" t="s">
        <v>5149</v>
      </c>
    </row>
    <row r="2825" spans="1:7" ht="15">
      <c r="A2825" s="130" t="s">
        <v>1900</v>
      </c>
      <c r="B2825" s="130" t="s">
        <v>518</v>
      </c>
      <c r="D2825" s="156" t="s">
        <v>1900</v>
      </c>
      <c r="E2825" s="130" t="s">
        <v>518</v>
      </c>
      <c r="F2825" s="130" t="s">
        <v>6759</v>
      </c>
      <c r="G2825" s="157" t="s">
        <v>5169</v>
      </c>
    </row>
    <row r="2826" spans="1:7" ht="15">
      <c r="A2826" s="130" t="s">
        <v>1901</v>
      </c>
      <c r="B2826" s="130" t="s">
        <v>518</v>
      </c>
      <c r="D2826" s="156" t="s">
        <v>1901</v>
      </c>
      <c r="E2826" s="130" t="s">
        <v>518</v>
      </c>
      <c r="F2826" s="130" t="s">
        <v>6759</v>
      </c>
      <c r="G2826" s="157" t="s">
        <v>5171</v>
      </c>
    </row>
    <row r="2827" spans="1:7" ht="15">
      <c r="A2827" s="130" t="s">
        <v>1902</v>
      </c>
      <c r="B2827" s="130" t="s">
        <v>518</v>
      </c>
      <c r="D2827" s="156" t="s">
        <v>1902</v>
      </c>
      <c r="E2827" s="130" t="s">
        <v>518</v>
      </c>
      <c r="F2827" s="130" t="s">
        <v>6759</v>
      </c>
      <c r="G2827" s="157" t="s">
        <v>5199</v>
      </c>
    </row>
    <row r="2828" spans="1:7" ht="15">
      <c r="A2828" s="130" t="s">
        <v>1903</v>
      </c>
      <c r="B2828" s="130" t="s">
        <v>518</v>
      </c>
      <c r="D2828" s="156" t="s">
        <v>1903</v>
      </c>
      <c r="E2828" s="130" t="s">
        <v>518</v>
      </c>
      <c r="F2828" s="130" t="s">
        <v>6759</v>
      </c>
      <c r="G2828" s="157" t="s">
        <v>5200</v>
      </c>
    </row>
    <row r="2829" spans="1:7" ht="15">
      <c r="A2829" s="130" t="s">
        <v>1904</v>
      </c>
      <c r="B2829" s="130" t="s">
        <v>518</v>
      </c>
      <c r="D2829" s="156" t="s">
        <v>1904</v>
      </c>
      <c r="E2829" s="130" t="s">
        <v>518</v>
      </c>
      <c r="F2829" s="130" t="s">
        <v>6759</v>
      </c>
      <c r="G2829" s="157" t="s">
        <v>5219</v>
      </c>
    </row>
    <row r="2830" spans="1:7" ht="15">
      <c r="A2830" s="130" t="s">
        <v>1905</v>
      </c>
      <c r="B2830" s="130" t="s">
        <v>518</v>
      </c>
      <c r="D2830" s="156" t="s">
        <v>1905</v>
      </c>
      <c r="E2830" s="130" t="s">
        <v>518</v>
      </c>
      <c r="F2830" s="130" t="s">
        <v>6759</v>
      </c>
      <c r="G2830" s="157" t="s">
        <v>5225</v>
      </c>
    </row>
    <row r="2831" spans="1:7" ht="15">
      <c r="A2831" s="130" t="s">
        <v>1906</v>
      </c>
      <c r="B2831" s="130" t="s">
        <v>518</v>
      </c>
      <c r="D2831" s="156" t="s">
        <v>1906</v>
      </c>
      <c r="E2831" s="130" t="s">
        <v>518</v>
      </c>
      <c r="F2831" s="130" t="s">
        <v>6759</v>
      </c>
      <c r="G2831" s="157" t="s">
        <v>5229</v>
      </c>
    </row>
    <row r="2832" spans="1:7" ht="15">
      <c r="A2832" s="130" t="s">
        <v>1907</v>
      </c>
      <c r="B2832" s="130" t="s">
        <v>518</v>
      </c>
      <c r="D2832" s="156" t="s">
        <v>1907</v>
      </c>
      <c r="E2832" s="130" t="s">
        <v>518</v>
      </c>
      <c r="F2832" s="130" t="s">
        <v>6759</v>
      </c>
      <c r="G2832" s="157" t="s">
        <v>5270</v>
      </c>
    </row>
    <row r="2833" spans="1:7" ht="15">
      <c r="A2833" s="130" t="s">
        <v>1908</v>
      </c>
      <c r="B2833" s="130" t="s">
        <v>518</v>
      </c>
      <c r="D2833" s="156" t="s">
        <v>1908</v>
      </c>
      <c r="E2833" s="130" t="s">
        <v>518</v>
      </c>
      <c r="F2833" s="130" t="s">
        <v>6759</v>
      </c>
      <c r="G2833" s="157" t="s">
        <v>5288</v>
      </c>
    </row>
    <row r="2834" spans="1:7" ht="15">
      <c r="A2834" s="130" t="s">
        <v>1909</v>
      </c>
      <c r="B2834" s="130" t="s">
        <v>518</v>
      </c>
      <c r="D2834" s="156" t="s">
        <v>1909</v>
      </c>
      <c r="E2834" s="130" t="s">
        <v>518</v>
      </c>
      <c r="F2834" s="130" t="s">
        <v>6759</v>
      </c>
      <c r="G2834" s="157" t="s">
        <v>5295</v>
      </c>
    </row>
    <row r="2835" spans="1:7" ht="15">
      <c r="A2835" s="130" t="s">
        <v>1910</v>
      </c>
      <c r="B2835" s="130" t="s">
        <v>518</v>
      </c>
      <c r="D2835" s="156" t="s">
        <v>1910</v>
      </c>
      <c r="E2835" s="130" t="s">
        <v>518</v>
      </c>
      <c r="F2835" s="130" t="s">
        <v>6759</v>
      </c>
      <c r="G2835" s="157" t="s">
        <v>5314</v>
      </c>
    </row>
    <row r="2836" spans="1:7" ht="15">
      <c r="A2836" s="130" t="s">
        <v>1911</v>
      </c>
      <c r="B2836" s="130" t="s">
        <v>518</v>
      </c>
      <c r="D2836" s="156" t="s">
        <v>1911</v>
      </c>
      <c r="E2836" s="130" t="s">
        <v>518</v>
      </c>
      <c r="F2836" s="130" t="s">
        <v>6759</v>
      </c>
      <c r="G2836" s="157" t="s">
        <v>5315</v>
      </c>
    </row>
    <row r="2837" spans="1:7" ht="15">
      <c r="A2837" s="130" t="s">
        <v>1912</v>
      </c>
      <c r="B2837" s="130" t="s">
        <v>518</v>
      </c>
      <c r="D2837" s="156" t="s">
        <v>1912</v>
      </c>
      <c r="E2837" s="130" t="s">
        <v>518</v>
      </c>
      <c r="F2837" s="130" t="s">
        <v>6759</v>
      </c>
      <c r="G2837" s="157" t="s">
        <v>5316</v>
      </c>
    </row>
    <row r="2838" spans="1:7" ht="15">
      <c r="A2838" s="130" t="s">
        <v>1913</v>
      </c>
      <c r="B2838" s="130" t="s">
        <v>518</v>
      </c>
      <c r="D2838" s="156" t="s">
        <v>1913</v>
      </c>
      <c r="E2838" s="130" t="s">
        <v>518</v>
      </c>
      <c r="F2838" s="130" t="s">
        <v>6759</v>
      </c>
      <c r="G2838" s="157" t="s">
        <v>5332</v>
      </c>
    </row>
    <row r="2839" spans="1:7" ht="15">
      <c r="A2839" s="130" t="s">
        <v>1914</v>
      </c>
      <c r="B2839" s="130" t="s">
        <v>518</v>
      </c>
      <c r="D2839" s="156" t="s">
        <v>1914</v>
      </c>
      <c r="E2839" s="130" t="s">
        <v>518</v>
      </c>
      <c r="F2839" s="130" t="s">
        <v>6759</v>
      </c>
      <c r="G2839" s="157" t="s">
        <v>5334</v>
      </c>
    </row>
    <row r="2840" spans="1:7" ht="15">
      <c r="A2840" s="130" t="s">
        <v>1915</v>
      </c>
      <c r="B2840" s="130" t="s">
        <v>518</v>
      </c>
      <c r="D2840" s="156" t="s">
        <v>1915</v>
      </c>
      <c r="E2840" s="130" t="s">
        <v>518</v>
      </c>
      <c r="F2840" s="130" t="s">
        <v>6759</v>
      </c>
      <c r="G2840" s="157" t="s">
        <v>5335</v>
      </c>
    </row>
    <row r="2841" spans="1:7" ht="15">
      <c r="A2841" s="130" t="s">
        <v>1916</v>
      </c>
      <c r="B2841" s="130" t="s">
        <v>518</v>
      </c>
      <c r="D2841" s="156" t="s">
        <v>1916</v>
      </c>
      <c r="E2841" s="130" t="s">
        <v>518</v>
      </c>
      <c r="F2841" s="130" t="s">
        <v>6759</v>
      </c>
      <c r="G2841" s="157" t="s">
        <v>5337</v>
      </c>
    </row>
    <row r="2842" spans="1:7" ht="15">
      <c r="A2842" s="130" t="s">
        <v>1917</v>
      </c>
      <c r="B2842" s="130" t="s">
        <v>518</v>
      </c>
      <c r="D2842" s="156" t="s">
        <v>1917</v>
      </c>
      <c r="E2842" s="130" t="s">
        <v>518</v>
      </c>
      <c r="F2842" s="130" t="s">
        <v>6759</v>
      </c>
      <c r="G2842" s="157" t="s">
        <v>5352</v>
      </c>
    </row>
    <row r="2843" spans="1:7" ht="15">
      <c r="A2843" s="130" t="s">
        <v>1918</v>
      </c>
      <c r="B2843" s="130" t="s">
        <v>518</v>
      </c>
      <c r="D2843" s="156" t="s">
        <v>1918</v>
      </c>
      <c r="E2843" s="130" t="s">
        <v>518</v>
      </c>
      <c r="F2843" s="130" t="s">
        <v>6759</v>
      </c>
      <c r="G2843" s="157" t="s">
        <v>5353</v>
      </c>
    </row>
    <row r="2844" spans="1:7" ht="15">
      <c r="A2844" s="130" t="s">
        <v>1919</v>
      </c>
      <c r="B2844" s="130" t="s">
        <v>518</v>
      </c>
      <c r="D2844" s="156" t="s">
        <v>1919</v>
      </c>
      <c r="E2844" s="130" t="s">
        <v>518</v>
      </c>
      <c r="F2844" s="130" t="s">
        <v>6759</v>
      </c>
      <c r="G2844" s="157" t="s">
        <v>5360</v>
      </c>
    </row>
    <row r="2845" spans="1:7" ht="15">
      <c r="A2845" s="130" t="s">
        <v>1920</v>
      </c>
      <c r="B2845" s="130" t="s">
        <v>518</v>
      </c>
      <c r="D2845" s="156" t="s">
        <v>1920</v>
      </c>
      <c r="E2845" s="130" t="s">
        <v>518</v>
      </c>
      <c r="F2845" s="130" t="s">
        <v>6759</v>
      </c>
      <c r="G2845" s="157" t="s">
        <v>5370</v>
      </c>
    </row>
    <row r="2846" spans="1:7" ht="15">
      <c r="A2846" s="130" t="s">
        <v>1921</v>
      </c>
      <c r="B2846" s="130" t="s">
        <v>518</v>
      </c>
      <c r="D2846" s="156" t="s">
        <v>1921</v>
      </c>
      <c r="E2846" s="130" t="s">
        <v>518</v>
      </c>
      <c r="F2846" s="130" t="s">
        <v>6759</v>
      </c>
      <c r="G2846" s="157" t="s">
        <v>5408</v>
      </c>
    </row>
    <row r="2847" spans="1:7" ht="15">
      <c r="A2847" s="130" t="s">
        <v>1922</v>
      </c>
      <c r="B2847" s="130" t="s">
        <v>518</v>
      </c>
      <c r="D2847" s="156" t="s">
        <v>1922</v>
      </c>
      <c r="E2847" s="130" t="s">
        <v>518</v>
      </c>
      <c r="F2847" s="130" t="s">
        <v>6759</v>
      </c>
      <c r="G2847" s="157" t="s">
        <v>5420</v>
      </c>
    </row>
    <row r="2848" spans="1:7" ht="15">
      <c r="A2848" s="130" t="s">
        <v>1923</v>
      </c>
      <c r="B2848" s="130" t="s">
        <v>518</v>
      </c>
      <c r="D2848" s="156" t="s">
        <v>1923</v>
      </c>
      <c r="E2848" s="130" t="s">
        <v>518</v>
      </c>
      <c r="F2848" s="130" t="s">
        <v>6759</v>
      </c>
      <c r="G2848" s="157" t="s">
        <v>5441</v>
      </c>
    </row>
    <row r="2849" spans="1:7" ht="15">
      <c r="A2849" s="130" t="s">
        <v>1924</v>
      </c>
      <c r="B2849" s="130" t="s">
        <v>518</v>
      </c>
      <c r="D2849" s="156" t="s">
        <v>1924</v>
      </c>
      <c r="E2849" s="130" t="s">
        <v>518</v>
      </c>
      <c r="F2849" s="130" t="s">
        <v>6759</v>
      </c>
      <c r="G2849" s="157" t="s">
        <v>5456</v>
      </c>
    </row>
    <row r="2850" spans="1:7" ht="15">
      <c r="A2850" s="130" t="s">
        <v>1925</v>
      </c>
      <c r="B2850" s="130" t="s">
        <v>518</v>
      </c>
      <c r="D2850" s="156" t="s">
        <v>1925</v>
      </c>
      <c r="E2850" s="130" t="s">
        <v>518</v>
      </c>
      <c r="F2850" s="130" t="s">
        <v>6759</v>
      </c>
      <c r="G2850" s="157" t="s">
        <v>5473</v>
      </c>
    </row>
    <row r="2851" spans="1:7" ht="15">
      <c r="A2851" s="130" t="s">
        <v>1926</v>
      </c>
      <c r="B2851" s="130" t="s">
        <v>518</v>
      </c>
      <c r="D2851" s="156" t="s">
        <v>1926</v>
      </c>
      <c r="E2851" s="130" t="s">
        <v>518</v>
      </c>
      <c r="F2851" s="130" t="s">
        <v>6759</v>
      </c>
      <c r="G2851" s="157" t="s">
        <v>5475</v>
      </c>
    </row>
    <row r="2852" spans="1:7" ht="15">
      <c r="A2852" s="130" t="s">
        <v>1927</v>
      </c>
      <c r="B2852" s="130" t="s">
        <v>518</v>
      </c>
      <c r="D2852" s="156" t="s">
        <v>1927</v>
      </c>
      <c r="E2852" s="130" t="s">
        <v>518</v>
      </c>
      <c r="F2852" s="130" t="s">
        <v>6759</v>
      </c>
      <c r="G2852" s="157" t="s">
        <v>5476</v>
      </c>
    </row>
    <row r="2853" spans="1:7" ht="15">
      <c r="A2853" s="130" t="s">
        <v>1928</v>
      </c>
      <c r="B2853" s="130" t="s">
        <v>518</v>
      </c>
      <c r="D2853" s="156" t="s">
        <v>1928</v>
      </c>
      <c r="E2853" s="130" t="s">
        <v>518</v>
      </c>
      <c r="F2853" s="130" t="s">
        <v>6759</v>
      </c>
      <c r="G2853" s="157" t="s">
        <v>5500</v>
      </c>
    </row>
    <row r="2854" spans="1:7" ht="15">
      <c r="A2854" s="130" t="s">
        <v>1929</v>
      </c>
      <c r="B2854" s="130" t="s">
        <v>518</v>
      </c>
      <c r="D2854" s="156" t="s">
        <v>1929</v>
      </c>
      <c r="E2854" s="130" t="s">
        <v>518</v>
      </c>
      <c r="F2854" s="130" t="s">
        <v>6759</v>
      </c>
      <c r="G2854" s="157" t="s">
        <v>5509</v>
      </c>
    </row>
    <row r="2855" spans="1:7" ht="15">
      <c r="A2855" s="130" t="s">
        <v>1930</v>
      </c>
      <c r="B2855" s="130" t="s">
        <v>518</v>
      </c>
      <c r="D2855" s="156" t="s">
        <v>1930</v>
      </c>
      <c r="E2855" s="130" t="s">
        <v>518</v>
      </c>
      <c r="F2855" s="130" t="s">
        <v>6759</v>
      </c>
      <c r="G2855" s="157" t="s">
        <v>5510</v>
      </c>
    </row>
    <row r="2856" spans="1:7" ht="15">
      <c r="A2856" s="130" t="s">
        <v>1931</v>
      </c>
      <c r="B2856" s="130" t="s">
        <v>518</v>
      </c>
      <c r="D2856" s="156" t="s">
        <v>1931</v>
      </c>
      <c r="E2856" s="130" t="s">
        <v>518</v>
      </c>
      <c r="F2856" s="130" t="s">
        <v>6759</v>
      </c>
      <c r="G2856" s="157" t="s">
        <v>5511</v>
      </c>
    </row>
    <row r="2857" spans="1:7" ht="15">
      <c r="A2857" s="130" t="s">
        <v>1932</v>
      </c>
      <c r="B2857" s="130" t="s">
        <v>518</v>
      </c>
      <c r="D2857" s="156" t="s">
        <v>1932</v>
      </c>
      <c r="E2857" s="130" t="s">
        <v>518</v>
      </c>
      <c r="F2857" s="130" t="s">
        <v>6759</v>
      </c>
      <c r="G2857" s="157" t="s">
        <v>5512</v>
      </c>
    </row>
    <row r="2858" spans="1:7" ht="15">
      <c r="A2858" s="130" t="s">
        <v>1933</v>
      </c>
      <c r="B2858" s="130" t="s">
        <v>518</v>
      </c>
      <c r="D2858" s="156" t="s">
        <v>1933</v>
      </c>
      <c r="E2858" s="130" t="s">
        <v>518</v>
      </c>
      <c r="F2858" s="130" t="s">
        <v>6759</v>
      </c>
      <c r="G2858" s="157" t="s">
        <v>5513</v>
      </c>
    </row>
    <row r="2859" spans="1:7" ht="15">
      <c r="A2859" s="130" t="s">
        <v>1934</v>
      </c>
      <c r="B2859" s="130" t="s">
        <v>518</v>
      </c>
      <c r="D2859" s="156" t="s">
        <v>1934</v>
      </c>
      <c r="E2859" s="130" t="s">
        <v>518</v>
      </c>
      <c r="F2859" s="130" t="s">
        <v>6759</v>
      </c>
      <c r="G2859" s="157" t="s">
        <v>5514</v>
      </c>
    </row>
    <row r="2860" spans="1:7" ht="15">
      <c r="A2860" s="130" t="s">
        <v>1935</v>
      </c>
      <c r="B2860" s="130" t="s">
        <v>518</v>
      </c>
      <c r="D2860" s="156" t="s">
        <v>1935</v>
      </c>
      <c r="E2860" s="130" t="s">
        <v>518</v>
      </c>
      <c r="F2860" s="130" t="s">
        <v>6759</v>
      </c>
      <c r="G2860" s="157" t="s">
        <v>5543</v>
      </c>
    </row>
    <row r="2861" spans="1:7" ht="15">
      <c r="A2861" s="130" t="s">
        <v>1936</v>
      </c>
      <c r="B2861" s="130" t="s">
        <v>518</v>
      </c>
      <c r="D2861" s="156" t="s">
        <v>1936</v>
      </c>
      <c r="E2861" s="130" t="s">
        <v>518</v>
      </c>
      <c r="F2861" s="130" t="s">
        <v>6759</v>
      </c>
      <c r="G2861" s="157" t="s">
        <v>5550</v>
      </c>
    </row>
    <row r="2862" spans="1:7" ht="15">
      <c r="A2862" s="130" t="s">
        <v>1937</v>
      </c>
      <c r="B2862" s="130" t="s">
        <v>518</v>
      </c>
      <c r="D2862" s="156" t="s">
        <v>1937</v>
      </c>
      <c r="E2862" s="130" t="s">
        <v>518</v>
      </c>
      <c r="F2862" s="130" t="s">
        <v>6759</v>
      </c>
      <c r="G2862" s="157" t="s">
        <v>5567</v>
      </c>
    </row>
    <row r="2863" spans="1:7" ht="15">
      <c r="A2863" s="130" t="s">
        <v>1938</v>
      </c>
      <c r="B2863" s="130" t="s">
        <v>518</v>
      </c>
      <c r="D2863" s="156" t="s">
        <v>1938</v>
      </c>
      <c r="E2863" s="130" t="s">
        <v>518</v>
      </c>
      <c r="F2863" s="130" t="s">
        <v>6759</v>
      </c>
      <c r="G2863" s="157" t="s">
        <v>5615</v>
      </c>
    </row>
    <row r="2864" spans="1:7" ht="15">
      <c r="A2864" s="130" t="s">
        <v>1939</v>
      </c>
      <c r="B2864" s="130" t="s">
        <v>518</v>
      </c>
      <c r="D2864" s="156" t="s">
        <v>1939</v>
      </c>
      <c r="E2864" s="130" t="s">
        <v>518</v>
      </c>
      <c r="F2864" s="130" t="s">
        <v>6759</v>
      </c>
      <c r="G2864" s="157" t="s">
        <v>5625</v>
      </c>
    </row>
    <row r="2865" spans="1:7" ht="15">
      <c r="A2865" s="130" t="s">
        <v>1940</v>
      </c>
      <c r="B2865" s="130" t="s">
        <v>518</v>
      </c>
      <c r="D2865" s="156" t="s">
        <v>1940</v>
      </c>
      <c r="E2865" s="130" t="s">
        <v>518</v>
      </c>
      <c r="F2865" s="130" t="s">
        <v>6759</v>
      </c>
      <c r="G2865" s="157" t="s">
        <v>5638</v>
      </c>
    </row>
    <row r="2866" spans="1:7" ht="15">
      <c r="A2866" s="130" t="s">
        <v>1941</v>
      </c>
      <c r="B2866" s="130" t="s">
        <v>518</v>
      </c>
      <c r="D2866" s="156" t="s">
        <v>1941</v>
      </c>
      <c r="E2866" s="130" t="s">
        <v>518</v>
      </c>
      <c r="F2866" s="130" t="s">
        <v>6759</v>
      </c>
      <c r="G2866" s="157" t="s">
        <v>5689</v>
      </c>
    </row>
    <row r="2867" spans="1:7" ht="15">
      <c r="A2867" s="130" t="s">
        <v>1942</v>
      </c>
      <c r="B2867" s="130" t="s">
        <v>518</v>
      </c>
      <c r="D2867" s="156" t="s">
        <v>1942</v>
      </c>
      <c r="E2867" s="130" t="s">
        <v>518</v>
      </c>
      <c r="F2867" s="130" t="s">
        <v>6759</v>
      </c>
      <c r="G2867" s="157" t="s">
        <v>5711</v>
      </c>
    </row>
    <row r="2868" spans="1:7" ht="15">
      <c r="A2868" s="130" t="s">
        <v>1943</v>
      </c>
      <c r="B2868" s="130" t="s">
        <v>518</v>
      </c>
      <c r="D2868" s="156" t="s">
        <v>1943</v>
      </c>
      <c r="E2868" s="130" t="s">
        <v>518</v>
      </c>
      <c r="F2868" s="130" t="s">
        <v>6759</v>
      </c>
      <c r="G2868" s="157" t="s">
        <v>5715</v>
      </c>
    </row>
    <row r="2869" spans="1:7" ht="15">
      <c r="A2869" s="130" t="s">
        <v>1944</v>
      </c>
      <c r="B2869" s="130" t="s">
        <v>518</v>
      </c>
      <c r="D2869" s="156" t="s">
        <v>1944</v>
      </c>
      <c r="E2869" s="130" t="s">
        <v>518</v>
      </c>
      <c r="F2869" s="130" t="s">
        <v>6759</v>
      </c>
      <c r="G2869" s="157" t="s">
        <v>5761</v>
      </c>
    </row>
    <row r="2870" spans="1:7" ht="15">
      <c r="A2870" s="130" t="s">
        <v>1945</v>
      </c>
      <c r="B2870" s="130" t="s">
        <v>518</v>
      </c>
      <c r="D2870" s="156" t="s">
        <v>1945</v>
      </c>
      <c r="E2870" s="130" t="s">
        <v>518</v>
      </c>
      <c r="F2870" s="130" t="s">
        <v>6759</v>
      </c>
      <c r="G2870" s="157" t="s">
        <v>5797</v>
      </c>
    </row>
    <row r="2871" spans="1:7" ht="15">
      <c r="A2871" s="130" t="s">
        <v>1946</v>
      </c>
      <c r="B2871" s="130" t="s">
        <v>518</v>
      </c>
      <c r="D2871" s="156" t="s">
        <v>1946</v>
      </c>
      <c r="E2871" s="130" t="s">
        <v>518</v>
      </c>
      <c r="F2871" s="130" t="s">
        <v>6759</v>
      </c>
      <c r="G2871" s="157" t="s">
        <v>5831</v>
      </c>
    </row>
    <row r="2872" spans="1:7" ht="15">
      <c r="A2872" s="130" t="s">
        <v>1947</v>
      </c>
      <c r="B2872" s="130" t="s">
        <v>518</v>
      </c>
      <c r="D2872" s="156" t="s">
        <v>1947</v>
      </c>
      <c r="E2872" s="130" t="s">
        <v>518</v>
      </c>
      <c r="F2872" s="130" t="s">
        <v>6759</v>
      </c>
      <c r="G2872" s="157" t="s">
        <v>5835</v>
      </c>
    </row>
    <row r="2873" spans="1:7" ht="15">
      <c r="A2873" s="130" t="s">
        <v>1948</v>
      </c>
      <c r="B2873" s="130" t="s">
        <v>518</v>
      </c>
      <c r="D2873" s="156" t="s">
        <v>1948</v>
      </c>
      <c r="E2873" s="130" t="s">
        <v>518</v>
      </c>
      <c r="F2873" s="130" t="s">
        <v>6759</v>
      </c>
      <c r="G2873" s="157" t="s">
        <v>5836</v>
      </c>
    </row>
    <row r="2874" spans="1:7" ht="15">
      <c r="A2874" s="130" t="s">
        <v>1949</v>
      </c>
      <c r="B2874" s="130" t="s">
        <v>518</v>
      </c>
      <c r="D2874" s="156" t="s">
        <v>1949</v>
      </c>
      <c r="E2874" s="130" t="s">
        <v>518</v>
      </c>
      <c r="F2874" s="130" t="s">
        <v>6759</v>
      </c>
      <c r="G2874" s="157" t="s">
        <v>5837</v>
      </c>
    </row>
    <row r="2875" spans="1:7" ht="15">
      <c r="A2875" s="130" t="s">
        <v>1950</v>
      </c>
      <c r="B2875" s="130" t="s">
        <v>518</v>
      </c>
      <c r="D2875" s="156" t="s">
        <v>1950</v>
      </c>
      <c r="E2875" s="130" t="s">
        <v>518</v>
      </c>
      <c r="F2875" s="130" t="s">
        <v>6759</v>
      </c>
      <c r="G2875" s="157" t="s">
        <v>5838</v>
      </c>
    </row>
    <row r="2876" spans="1:7" ht="15">
      <c r="A2876" s="130" t="s">
        <v>1951</v>
      </c>
      <c r="B2876" s="130" t="s">
        <v>518</v>
      </c>
      <c r="D2876" s="156" t="s">
        <v>1951</v>
      </c>
      <c r="E2876" s="130" t="s">
        <v>518</v>
      </c>
      <c r="F2876" s="130" t="s">
        <v>6759</v>
      </c>
      <c r="G2876" s="157" t="s">
        <v>5892</v>
      </c>
    </row>
    <row r="2877" spans="1:7" ht="15">
      <c r="A2877" s="130" t="s">
        <v>1952</v>
      </c>
      <c r="B2877" s="130" t="s">
        <v>518</v>
      </c>
      <c r="D2877" s="156" t="s">
        <v>1952</v>
      </c>
      <c r="E2877" s="130" t="s">
        <v>518</v>
      </c>
      <c r="F2877" s="130" t="s">
        <v>6759</v>
      </c>
      <c r="G2877" s="157" t="s">
        <v>5894</v>
      </c>
    </row>
    <row r="2878" spans="1:7" ht="15">
      <c r="A2878" s="130" t="s">
        <v>1953</v>
      </c>
      <c r="B2878" s="130" t="s">
        <v>518</v>
      </c>
      <c r="D2878" s="156" t="s">
        <v>1953</v>
      </c>
      <c r="E2878" s="130" t="s">
        <v>518</v>
      </c>
      <c r="F2878" s="130" t="s">
        <v>6759</v>
      </c>
      <c r="G2878" s="157" t="s">
        <v>5943</v>
      </c>
    </row>
    <row r="2879" spans="1:7" ht="15">
      <c r="A2879" s="130" t="s">
        <v>1954</v>
      </c>
      <c r="B2879" s="130" t="s">
        <v>518</v>
      </c>
      <c r="D2879" s="156" t="s">
        <v>1954</v>
      </c>
      <c r="E2879" s="130" t="s">
        <v>518</v>
      </c>
      <c r="F2879" s="130" t="s">
        <v>6759</v>
      </c>
      <c r="G2879" s="157" t="s">
        <v>5992</v>
      </c>
    </row>
    <row r="2880" spans="1:7" ht="15">
      <c r="A2880" s="130" t="s">
        <v>1955</v>
      </c>
      <c r="B2880" s="130" t="s">
        <v>518</v>
      </c>
      <c r="D2880" s="156" t="s">
        <v>1955</v>
      </c>
      <c r="E2880" s="130" t="s">
        <v>518</v>
      </c>
      <c r="F2880" s="130" t="s">
        <v>6759</v>
      </c>
      <c r="G2880" s="157" t="s">
        <v>5994</v>
      </c>
    </row>
    <row r="2881" spans="1:7" ht="15">
      <c r="A2881" s="130" t="s">
        <v>1956</v>
      </c>
      <c r="B2881" s="130" t="s">
        <v>518</v>
      </c>
      <c r="D2881" s="156" t="s">
        <v>1956</v>
      </c>
      <c r="E2881" s="130" t="s">
        <v>518</v>
      </c>
      <c r="F2881" s="130" t="s">
        <v>6759</v>
      </c>
      <c r="G2881" s="157" t="s">
        <v>6002</v>
      </c>
    </row>
    <row r="2882" spans="1:7" ht="15">
      <c r="A2882" s="130" t="s">
        <v>1957</v>
      </c>
      <c r="B2882" s="130" t="s">
        <v>518</v>
      </c>
      <c r="D2882" s="156" t="s">
        <v>1957</v>
      </c>
      <c r="E2882" s="130" t="s">
        <v>518</v>
      </c>
      <c r="F2882" s="130" t="s">
        <v>6759</v>
      </c>
      <c r="G2882" s="157" t="s">
        <v>6007</v>
      </c>
    </row>
    <row r="2883" spans="1:7" ht="15">
      <c r="A2883" s="130" t="s">
        <v>1958</v>
      </c>
      <c r="B2883" s="130" t="s">
        <v>518</v>
      </c>
      <c r="D2883" s="156" t="s">
        <v>1958</v>
      </c>
      <c r="E2883" s="130" t="s">
        <v>518</v>
      </c>
      <c r="F2883" s="130" t="s">
        <v>6759</v>
      </c>
      <c r="G2883" s="157" t="s">
        <v>6010</v>
      </c>
    </row>
    <row r="2884" spans="1:7" ht="15">
      <c r="A2884" s="130" t="s">
        <v>1959</v>
      </c>
      <c r="B2884" s="130" t="s">
        <v>518</v>
      </c>
      <c r="D2884" s="156" t="s">
        <v>1959</v>
      </c>
      <c r="E2884" s="130" t="s">
        <v>518</v>
      </c>
      <c r="F2884" s="130" t="s">
        <v>6759</v>
      </c>
      <c r="G2884" s="157" t="s">
        <v>6013</v>
      </c>
    </row>
    <row r="2885" spans="1:7" ht="15">
      <c r="A2885" s="130" t="s">
        <v>1960</v>
      </c>
      <c r="B2885" s="130" t="s">
        <v>518</v>
      </c>
      <c r="D2885" s="156" t="s">
        <v>1960</v>
      </c>
      <c r="E2885" s="130" t="s">
        <v>518</v>
      </c>
      <c r="F2885" s="130" t="s">
        <v>6759</v>
      </c>
      <c r="G2885" s="157" t="s">
        <v>6040</v>
      </c>
    </row>
    <row r="2886" spans="1:7" ht="15">
      <c r="A2886" s="130" t="s">
        <v>1961</v>
      </c>
      <c r="B2886" s="130" t="s">
        <v>518</v>
      </c>
      <c r="D2886" s="156" t="s">
        <v>1961</v>
      </c>
      <c r="E2886" s="130" t="s">
        <v>518</v>
      </c>
      <c r="F2886" s="130" t="s">
        <v>6759</v>
      </c>
      <c r="G2886" s="157" t="s">
        <v>6066</v>
      </c>
    </row>
    <row r="2887" spans="1:7" ht="15">
      <c r="A2887" s="130" t="s">
        <v>1962</v>
      </c>
      <c r="B2887" s="130" t="s">
        <v>518</v>
      </c>
      <c r="D2887" s="156" t="s">
        <v>1962</v>
      </c>
      <c r="E2887" s="130" t="s">
        <v>518</v>
      </c>
      <c r="F2887" s="130" t="s">
        <v>6759</v>
      </c>
      <c r="G2887" s="157" t="s">
        <v>6093</v>
      </c>
    </row>
    <row r="2888" spans="1:7" ht="15">
      <c r="A2888" s="130" t="s">
        <v>1963</v>
      </c>
      <c r="B2888" s="130" t="s">
        <v>518</v>
      </c>
      <c r="D2888" s="156" t="s">
        <v>1963</v>
      </c>
      <c r="E2888" s="130" t="s">
        <v>518</v>
      </c>
      <c r="F2888" s="130" t="s">
        <v>6759</v>
      </c>
      <c r="G2888" s="157" t="s">
        <v>6095</v>
      </c>
    </row>
    <row r="2889" spans="1:7" ht="15">
      <c r="A2889" s="130" t="s">
        <v>1964</v>
      </c>
      <c r="B2889" s="130" t="s">
        <v>518</v>
      </c>
      <c r="D2889" s="156" t="s">
        <v>1964</v>
      </c>
      <c r="E2889" s="130" t="s">
        <v>518</v>
      </c>
      <c r="F2889" s="130" t="s">
        <v>6759</v>
      </c>
      <c r="G2889" s="157" t="s">
        <v>6102</v>
      </c>
    </row>
    <row r="2890" spans="1:7" ht="15">
      <c r="A2890" s="130" t="s">
        <v>1965</v>
      </c>
      <c r="B2890" s="130" t="s">
        <v>518</v>
      </c>
      <c r="D2890" s="156" t="s">
        <v>1965</v>
      </c>
      <c r="E2890" s="130" t="s">
        <v>518</v>
      </c>
      <c r="F2890" s="130" t="s">
        <v>6759</v>
      </c>
      <c r="G2890" s="157" t="s">
        <v>6115</v>
      </c>
    </row>
    <row r="2891" spans="1:7" ht="15">
      <c r="A2891" s="130" t="s">
        <v>1966</v>
      </c>
      <c r="B2891" s="130" t="s">
        <v>518</v>
      </c>
      <c r="D2891" s="156" t="s">
        <v>1966</v>
      </c>
      <c r="E2891" s="130" t="s">
        <v>518</v>
      </c>
      <c r="F2891" s="130" t="s">
        <v>6759</v>
      </c>
      <c r="G2891" s="157" t="s">
        <v>6167</v>
      </c>
    </row>
    <row r="2892" spans="1:7" ht="15">
      <c r="A2892" s="130" t="s">
        <v>1967</v>
      </c>
      <c r="B2892" s="130" t="s">
        <v>518</v>
      </c>
      <c r="D2892" s="156" t="s">
        <v>1967</v>
      </c>
      <c r="E2892" s="130" t="s">
        <v>518</v>
      </c>
      <c r="F2892" s="130" t="s">
        <v>6759</v>
      </c>
      <c r="G2892" s="157" t="s">
        <v>6177</v>
      </c>
    </row>
    <row r="2893" spans="1:7" ht="15">
      <c r="A2893" s="130" t="s">
        <v>1968</v>
      </c>
      <c r="B2893" s="130" t="s">
        <v>518</v>
      </c>
      <c r="D2893" s="156" t="s">
        <v>1968</v>
      </c>
      <c r="E2893" s="130" t="s">
        <v>518</v>
      </c>
      <c r="F2893" s="130" t="s">
        <v>6759</v>
      </c>
      <c r="G2893" s="157" t="s">
        <v>6279</v>
      </c>
    </row>
    <row r="2894" spans="1:7" ht="15">
      <c r="A2894" s="130" t="s">
        <v>1969</v>
      </c>
      <c r="B2894" s="130" t="s">
        <v>518</v>
      </c>
      <c r="D2894" s="156" t="s">
        <v>1969</v>
      </c>
      <c r="E2894" s="130" t="s">
        <v>518</v>
      </c>
      <c r="F2894" s="130" t="s">
        <v>6759</v>
      </c>
      <c r="G2894" s="157" t="s">
        <v>6299</v>
      </c>
    </row>
    <row r="2895" spans="1:7" ht="15">
      <c r="A2895" s="130" t="s">
        <v>1970</v>
      </c>
      <c r="B2895" s="130" t="s">
        <v>518</v>
      </c>
      <c r="D2895" s="156" t="s">
        <v>1970</v>
      </c>
      <c r="E2895" s="130" t="s">
        <v>518</v>
      </c>
      <c r="F2895" s="130" t="s">
        <v>6759</v>
      </c>
      <c r="G2895" s="157" t="s">
        <v>6303</v>
      </c>
    </row>
    <row r="2896" spans="1:7" ht="15">
      <c r="A2896" s="130" t="s">
        <v>1971</v>
      </c>
      <c r="B2896" s="130" t="s">
        <v>518</v>
      </c>
      <c r="D2896" s="156" t="s">
        <v>1971</v>
      </c>
      <c r="E2896" s="130" t="s">
        <v>518</v>
      </c>
      <c r="F2896" s="130" t="s">
        <v>6759</v>
      </c>
      <c r="G2896" s="157" t="s">
        <v>6329</v>
      </c>
    </row>
    <row r="2897" spans="1:7" ht="15">
      <c r="A2897" s="130" t="s">
        <v>1972</v>
      </c>
      <c r="B2897" s="130" t="s">
        <v>518</v>
      </c>
      <c r="D2897" s="156" t="s">
        <v>1972</v>
      </c>
      <c r="E2897" s="130" t="s">
        <v>518</v>
      </c>
      <c r="F2897" s="130" t="s">
        <v>6759</v>
      </c>
      <c r="G2897" s="157" t="s">
        <v>6337</v>
      </c>
    </row>
    <row r="2898" spans="1:7" ht="15">
      <c r="A2898" s="130" t="s">
        <v>1973</v>
      </c>
      <c r="B2898" s="130" t="s">
        <v>518</v>
      </c>
      <c r="D2898" s="156" t="s">
        <v>1973</v>
      </c>
      <c r="E2898" s="130" t="s">
        <v>518</v>
      </c>
      <c r="F2898" s="130" t="s">
        <v>6759</v>
      </c>
      <c r="G2898" s="157" t="s">
        <v>6340</v>
      </c>
    </row>
    <row r="2899" spans="1:7" ht="15">
      <c r="A2899" s="130" t="s">
        <v>1974</v>
      </c>
      <c r="B2899" s="130" t="s">
        <v>518</v>
      </c>
      <c r="D2899" s="156" t="s">
        <v>1974</v>
      </c>
      <c r="E2899" s="130" t="s">
        <v>518</v>
      </c>
      <c r="F2899" s="130" t="s">
        <v>6759</v>
      </c>
      <c r="G2899" s="157" t="s">
        <v>6374</v>
      </c>
    </row>
    <row r="2900" spans="1:7" ht="15">
      <c r="A2900" s="130" t="s">
        <v>522</v>
      </c>
      <c r="B2900" s="130" t="s">
        <v>518</v>
      </c>
      <c r="D2900" s="156" t="s">
        <v>522</v>
      </c>
      <c r="E2900" s="130" t="s">
        <v>518</v>
      </c>
      <c r="F2900" s="130" t="s">
        <v>6763</v>
      </c>
      <c r="G2900" s="157" t="s">
        <v>6387</v>
      </c>
    </row>
    <row r="2901" spans="1:7" ht="15">
      <c r="A2901" s="130" t="s">
        <v>1975</v>
      </c>
      <c r="B2901" s="130" t="s">
        <v>518</v>
      </c>
      <c r="D2901" s="156" t="s">
        <v>1975</v>
      </c>
      <c r="E2901" s="130" t="s">
        <v>518</v>
      </c>
      <c r="F2901" s="130" t="s">
        <v>6759</v>
      </c>
      <c r="G2901" s="157" t="s">
        <v>6390</v>
      </c>
    </row>
    <row r="2902" spans="1:7" ht="15">
      <c r="A2902" s="130" t="s">
        <v>1976</v>
      </c>
      <c r="B2902" s="130" t="s">
        <v>518</v>
      </c>
      <c r="D2902" s="156" t="s">
        <v>1976</v>
      </c>
      <c r="E2902" s="130" t="s">
        <v>518</v>
      </c>
      <c r="F2902" s="130" t="s">
        <v>6759</v>
      </c>
      <c r="G2902" s="157" t="s">
        <v>6391</v>
      </c>
    </row>
    <row r="2903" spans="1:7" ht="15">
      <c r="A2903" s="130" t="s">
        <v>1977</v>
      </c>
      <c r="B2903" s="130" t="s">
        <v>518</v>
      </c>
      <c r="D2903" s="156" t="s">
        <v>1977</v>
      </c>
      <c r="E2903" s="130" t="s">
        <v>518</v>
      </c>
      <c r="F2903" s="130" t="s">
        <v>6759</v>
      </c>
      <c r="G2903" s="157" t="s">
        <v>6412</v>
      </c>
    </row>
    <row r="2904" spans="1:7" ht="15">
      <c r="A2904" s="130" t="s">
        <v>1978</v>
      </c>
      <c r="B2904" s="130" t="s">
        <v>518</v>
      </c>
      <c r="D2904" s="156" t="s">
        <v>1978</v>
      </c>
      <c r="E2904" s="130" t="s">
        <v>518</v>
      </c>
      <c r="F2904" s="130" t="s">
        <v>6759</v>
      </c>
      <c r="G2904" s="157" t="s">
        <v>6413</v>
      </c>
    </row>
    <row r="2905" spans="1:7" ht="15">
      <c r="A2905" s="130" t="s">
        <v>1979</v>
      </c>
      <c r="B2905" s="130" t="s">
        <v>518</v>
      </c>
      <c r="D2905" s="156" t="s">
        <v>1979</v>
      </c>
      <c r="E2905" s="130" t="s">
        <v>518</v>
      </c>
      <c r="F2905" s="130" t="s">
        <v>6759</v>
      </c>
      <c r="G2905" s="157" t="s">
        <v>6447</v>
      </c>
    </row>
    <row r="2906" spans="1:7" ht="15">
      <c r="A2906" s="130" t="s">
        <v>1980</v>
      </c>
      <c r="B2906" s="130" t="s">
        <v>518</v>
      </c>
      <c r="D2906" s="156" t="s">
        <v>1980</v>
      </c>
      <c r="E2906" s="130" t="s">
        <v>518</v>
      </c>
      <c r="F2906" s="130" t="s">
        <v>6759</v>
      </c>
      <c r="G2906" s="157" t="s">
        <v>6448</v>
      </c>
    </row>
    <row r="2907" spans="1:7" ht="15">
      <c r="A2907" s="130" t="s">
        <v>1981</v>
      </c>
      <c r="B2907" s="130" t="s">
        <v>518</v>
      </c>
      <c r="D2907" s="156" t="s">
        <v>1981</v>
      </c>
      <c r="E2907" s="130" t="s">
        <v>518</v>
      </c>
      <c r="F2907" s="130" t="s">
        <v>6759</v>
      </c>
      <c r="G2907" s="157" t="s">
        <v>6449</v>
      </c>
    </row>
    <row r="2908" spans="1:7" ht="15">
      <c r="A2908" s="130" t="s">
        <v>1982</v>
      </c>
      <c r="B2908" s="130" t="s">
        <v>518</v>
      </c>
      <c r="D2908" s="156" t="s">
        <v>1982</v>
      </c>
      <c r="E2908" s="130" t="s">
        <v>518</v>
      </c>
      <c r="F2908" s="130" t="s">
        <v>6759</v>
      </c>
      <c r="G2908" s="157" t="s">
        <v>6453</v>
      </c>
    </row>
    <row r="2909" spans="1:7" ht="15">
      <c r="A2909" s="130" t="s">
        <v>1983</v>
      </c>
      <c r="B2909" s="130" t="s">
        <v>518</v>
      </c>
      <c r="D2909" s="156" t="s">
        <v>1983</v>
      </c>
      <c r="E2909" s="130" t="s">
        <v>518</v>
      </c>
      <c r="F2909" s="130" t="s">
        <v>6759</v>
      </c>
      <c r="G2909" s="157" t="s">
        <v>6454</v>
      </c>
    </row>
    <row r="2910" spans="1:7" ht="15">
      <c r="A2910" s="130" t="s">
        <v>1984</v>
      </c>
      <c r="B2910" s="130" t="s">
        <v>518</v>
      </c>
      <c r="D2910" s="156" t="s">
        <v>1984</v>
      </c>
      <c r="E2910" s="130" t="s">
        <v>518</v>
      </c>
      <c r="F2910" s="130" t="s">
        <v>6759</v>
      </c>
      <c r="G2910" s="157" t="s">
        <v>6458</v>
      </c>
    </row>
    <row r="2911" spans="1:7" ht="15">
      <c r="A2911" s="130" t="s">
        <v>1985</v>
      </c>
      <c r="B2911" s="130" t="s">
        <v>518</v>
      </c>
      <c r="D2911" s="156" t="s">
        <v>1985</v>
      </c>
      <c r="E2911" s="130" t="s">
        <v>518</v>
      </c>
      <c r="F2911" s="130" t="s">
        <v>6759</v>
      </c>
      <c r="G2911" s="157" t="s">
        <v>6460</v>
      </c>
    </row>
    <row r="2912" spans="1:7" ht="15">
      <c r="A2912" s="130" t="s">
        <v>1986</v>
      </c>
      <c r="B2912" s="130" t="s">
        <v>518</v>
      </c>
      <c r="D2912" s="156" t="s">
        <v>1986</v>
      </c>
      <c r="E2912" s="130" t="s">
        <v>518</v>
      </c>
      <c r="F2912" s="130" t="s">
        <v>6759</v>
      </c>
      <c r="G2912" s="157" t="s">
        <v>6481</v>
      </c>
    </row>
    <row r="2913" spans="1:7" ht="15">
      <c r="A2913" s="130" t="s">
        <v>1987</v>
      </c>
      <c r="B2913" s="130" t="s">
        <v>518</v>
      </c>
      <c r="D2913" s="156" t="s">
        <v>1987</v>
      </c>
      <c r="E2913" s="130" t="s">
        <v>518</v>
      </c>
      <c r="F2913" s="130" t="s">
        <v>6759</v>
      </c>
      <c r="G2913" s="157" t="s">
        <v>6502</v>
      </c>
    </row>
    <row r="2914" spans="1:7" ht="15">
      <c r="A2914" s="130" t="s">
        <v>1988</v>
      </c>
      <c r="B2914" s="130" t="s">
        <v>518</v>
      </c>
      <c r="D2914" s="156" t="s">
        <v>1988</v>
      </c>
      <c r="E2914" s="130" t="s">
        <v>518</v>
      </c>
      <c r="F2914" s="130" t="s">
        <v>6759</v>
      </c>
      <c r="G2914" s="157" t="s">
        <v>6503</v>
      </c>
    </row>
    <row r="2915" spans="1:7" ht="15">
      <c r="A2915" s="130" t="s">
        <v>1989</v>
      </c>
      <c r="B2915" s="130" t="s">
        <v>518</v>
      </c>
      <c r="D2915" s="156" t="s">
        <v>1989</v>
      </c>
      <c r="E2915" s="130" t="s">
        <v>518</v>
      </c>
      <c r="F2915" s="130" t="s">
        <v>6759</v>
      </c>
      <c r="G2915" s="157" t="s">
        <v>6504</v>
      </c>
    </row>
    <row r="2916" spans="1:7" ht="15">
      <c r="A2916" s="130" t="s">
        <v>1990</v>
      </c>
      <c r="B2916" s="130" t="s">
        <v>518</v>
      </c>
      <c r="D2916" s="156" t="s">
        <v>1990</v>
      </c>
      <c r="E2916" s="130" t="s">
        <v>518</v>
      </c>
      <c r="F2916" s="130" t="s">
        <v>6759</v>
      </c>
      <c r="G2916" s="157" t="s">
        <v>6512</v>
      </c>
    </row>
    <row r="2917" spans="1:7" ht="15">
      <c r="A2917" s="130" t="s">
        <v>1991</v>
      </c>
      <c r="B2917" s="130" t="s">
        <v>518</v>
      </c>
      <c r="D2917" s="156" t="s">
        <v>1991</v>
      </c>
      <c r="E2917" s="130" t="s">
        <v>518</v>
      </c>
      <c r="F2917" s="130" t="s">
        <v>6759</v>
      </c>
      <c r="G2917" s="157" t="s">
        <v>6517</v>
      </c>
    </row>
    <row r="2918" spans="1:7" ht="15">
      <c r="A2918" s="130" t="s">
        <v>1992</v>
      </c>
      <c r="B2918" s="130" t="s">
        <v>518</v>
      </c>
      <c r="D2918" s="156" t="s">
        <v>1992</v>
      </c>
      <c r="E2918" s="130" t="s">
        <v>518</v>
      </c>
      <c r="F2918" s="130" t="s">
        <v>6759</v>
      </c>
      <c r="G2918" s="157" t="s">
        <v>6536</v>
      </c>
    </row>
    <row r="2919" spans="1:7" ht="15">
      <c r="A2919" s="130" t="s">
        <v>1993</v>
      </c>
      <c r="B2919" s="130" t="s">
        <v>518</v>
      </c>
      <c r="D2919" s="156" t="s">
        <v>1993</v>
      </c>
      <c r="E2919" s="130" t="s">
        <v>518</v>
      </c>
      <c r="F2919" s="130" t="s">
        <v>6759</v>
      </c>
      <c r="G2919" s="157" t="s">
        <v>6547</v>
      </c>
    </row>
    <row r="2920" spans="1:7" ht="15">
      <c r="A2920" s="130" t="s">
        <v>2385</v>
      </c>
      <c r="B2920" s="130" t="s">
        <v>250</v>
      </c>
      <c r="D2920" s="156" t="s">
        <v>2386</v>
      </c>
      <c r="E2920" s="130" t="s">
        <v>2387</v>
      </c>
      <c r="F2920" s="130" t="s">
        <v>6764</v>
      </c>
      <c r="G2920" s="157" t="s">
        <v>3441</v>
      </c>
    </row>
    <row r="2921" spans="1:7" ht="15">
      <c r="A2921" s="130" t="s">
        <v>2386</v>
      </c>
      <c r="B2921" s="130" t="s">
        <v>2387</v>
      </c>
      <c r="D2921" s="156" t="s">
        <v>2388</v>
      </c>
      <c r="E2921" s="130" t="s">
        <v>2387</v>
      </c>
      <c r="F2921" s="130" t="s">
        <v>6764</v>
      </c>
      <c r="G2921" s="157" t="s">
        <v>3444</v>
      </c>
    </row>
    <row r="2922" spans="1:7" ht="15">
      <c r="A2922" s="130" t="s">
        <v>2388</v>
      </c>
      <c r="B2922" s="130" t="s">
        <v>2387</v>
      </c>
      <c r="D2922" s="156" t="s">
        <v>2389</v>
      </c>
      <c r="E2922" s="130" t="s">
        <v>2387</v>
      </c>
      <c r="F2922" s="130" t="s">
        <v>6764</v>
      </c>
      <c r="G2922" s="157" t="s">
        <v>3455</v>
      </c>
    </row>
    <row r="2923" spans="1:7" ht="15">
      <c r="A2923" s="130" t="s">
        <v>2389</v>
      </c>
      <c r="B2923" s="130" t="s">
        <v>2387</v>
      </c>
      <c r="D2923" s="156" t="s">
        <v>2390</v>
      </c>
      <c r="E2923" s="130" t="s">
        <v>2387</v>
      </c>
      <c r="F2923" s="130" t="s">
        <v>6764</v>
      </c>
      <c r="G2923" s="157" t="s">
        <v>3458</v>
      </c>
    </row>
    <row r="2924" spans="1:7" ht="15">
      <c r="A2924" s="130" t="s">
        <v>2390</v>
      </c>
      <c r="B2924" s="130" t="s">
        <v>2387</v>
      </c>
      <c r="D2924" s="156" t="s">
        <v>2391</v>
      </c>
      <c r="E2924" s="130" t="s">
        <v>2387</v>
      </c>
      <c r="F2924" s="130" t="s">
        <v>6764</v>
      </c>
      <c r="G2924" s="157" t="s">
        <v>3460</v>
      </c>
    </row>
    <row r="2925" spans="1:7" ht="15">
      <c r="A2925" s="130" t="s">
        <v>2391</v>
      </c>
      <c r="B2925" s="130" t="s">
        <v>2387</v>
      </c>
      <c r="D2925" s="156" t="s">
        <v>2392</v>
      </c>
      <c r="E2925" s="130" t="s">
        <v>2387</v>
      </c>
      <c r="F2925" s="130" t="s">
        <v>6764</v>
      </c>
      <c r="G2925" s="157" t="s">
        <v>3462</v>
      </c>
    </row>
    <row r="2926" spans="1:7" ht="15">
      <c r="A2926" s="130" t="s">
        <v>2392</v>
      </c>
      <c r="B2926" s="130" t="s">
        <v>2387</v>
      </c>
      <c r="D2926" s="156" t="s">
        <v>2393</v>
      </c>
      <c r="E2926" s="130" t="s">
        <v>2387</v>
      </c>
      <c r="F2926" s="130" t="s">
        <v>6764</v>
      </c>
      <c r="G2926" s="157" t="s">
        <v>3512</v>
      </c>
    </row>
    <row r="2927" spans="1:7" ht="15">
      <c r="A2927" s="130" t="s">
        <v>2393</v>
      </c>
      <c r="B2927" s="130" t="s">
        <v>2387</v>
      </c>
      <c r="D2927" s="156" t="s">
        <v>2394</v>
      </c>
      <c r="E2927" s="130" t="s">
        <v>2387</v>
      </c>
      <c r="F2927" s="130" t="s">
        <v>6764</v>
      </c>
      <c r="G2927" s="157" t="s">
        <v>3523</v>
      </c>
    </row>
    <row r="2928" spans="1:7" ht="15">
      <c r="A2928" s="130" t="s">
        <v>2394</v>
      </c>
      <c r="B2928" s="130" t="s">
        <v>2387</v>
      </c>
      <c r="D2928" s="156" t="s">
        <v>2395</v>
      </c>
      <c r="E2928" s="130" t="s">
        <v>2387</v>
      </c>
      <c r="F2928" s="130" t="s">
        <v>6764</v>
      </c>
      <c r="G2928" s="157" t="s">
        <v>3524</v>
      </c>
    </row>
    <row r="2929" spans="1:7" ht="15">
      <c r="A2929" s="130" t="s">
        <v>2395</v>
      </c>
      <c r="B2929" s="130" t="s">
        <v>2387</v>
      </c>
      <c r="D2929" s="156" t="s">
        <v>2396</v>
      </c>
      <c r="E2929" s="130" t="s">
        <v>2387</v>
      </c>
      <c r="F2929" s="130" t="s">
        <v>6764</v>
      </c>
      <c r="G2929" s="157" t="s">
        <v>3531</v>
      </c>
    </row>
    <row r="2930" spans="1:7" ht="15">
      <c r="A2930" s="130" t="s">
        <v>2396</v>
      </c>
      <c r="B2930" s="130" t="s">
        <v>2387</v>
      </c>
      <c r="D2930" s="156" t="s">
        <v>2397</v>
      </c>
      <c r="E2930" s="130" t="s">
        <v>2387</v>
      </c>
      <c r="F2930" s="130" t="s">
        <v>6764</v>
      </c>
      <c r="G2930" s="157" t="s">
        <v>3559</v>
      </c>
    </row>
    <row r="2931" spans="1:7" ht="15">
      <c r="A2931" s="130" t="s">
        <v>2397</v>
      </c>
      <c r="B2931" s="130" t="s">
        <v>2387</v>
      </c>
      <c r="D2931" s="156" t="s">
        <v>2398</v>
      </c>
      <c r="E2931" s="130" t="s">
        <v>2387</v>
      </c>
      <c r="F2931" s="130" t="s">
        <v>6764</v>
      </c>
      <c r="G2931" s="157" t="s">
        <v>3576</v>
      </c>
    </row>
    <row r="2932" spans="1:7" ht="15">
      <c r="A2932" s="130" t="s">
        <v>2398</v>
      </c>
      <c r="B2932" s="130" t="s">
        <v>2387</v>
      </c>
      <c r="D2932" s="156" t="s">
        <v>2399</v>
      </c>
      <c r="E2932" s="130" t="s">
        <v>2387</v>
      </c>
      <c r="F2932" s="130" t="s">
        <v>6764</v>
      </c>
      <c r="G2932" s="157" t="s">
        <v>3581</v>
      </c>
    </row>
    <row r="2933" spans="1:7" ht="15">
      <c r="A2933" s="130" t="s">
        <v>2399</v>
      </c>
      <c r="B2933" s="130" t="s">
        <v>2387</v>
      </c>
      <c r="D2933" s="156" t="s">
        <v>2400</v>
      </c>
      <c r="E2933" s="130" t="s">
        <v>2387</v>
      </c>
      <c r="F2933" s="130" t="s">
        <v>6764</v>
      </c>
      <c r="G2933" s="157" t="s">
        <v>3607</v>
      </c>
    </row>
    <row r="2934" spans="1:7" ht="15">
      <c r="A2934" s="130" t="s">
        <v>2400</v>
      </c>
      <c r="B2934" s="130" t="s">
        <v>2387</v>
      </c>
      <c r="D2934" s="156" t="s">
        <v>2401</v>
      </c>
      <c r="E2934" s="130" t="s">
        <v>2387</v>
      </c>
      <c r="F2934" s="130" t="s">
        <v>6764</v>
      </c>
      <c r="G2934" s="157" t="s">
        <v>3620</v>
      </c>
    </row>
    <row r="2935" spans="1:7" ht="15">
      <c r="A2935" s="130" t="s">
        <v>2401</v>
      </c>
      <c r="B2935" s="130" t="s">
        <v>2387</v>
      </c>
      <c r="D2935" s="156" t="s">
        <v>2402</v>
      </c>
      <c r="E2935" s="130" t="s">
        <v>2387</v>
      </c>
      <c r="F2935" s="130" t="s">
        <v>6764</v>
      </c>
      <c r="G2935" s="157" t="s">
        <v>3636</v>
      </c>
    </row>
    <row r="2936" spans="1:7" ht="15">
      <c r="A2936" s="130" t="s">
        <v>2402</v>
      </c>
      <c r="B2936" s="130" t="s">
        <v>2387</v>
      </c>
      <c r="D2936" s="156" t="s">
        <v>2403</v>
      </c>
      <c r="E2936" s="130" t="s">
        <v>2387</v>
      </c>
      <c r="F2936" s="130" t="s">
        <v>6764</v>
      </c>
      <c r="G2936" s="157" t="s">
        <v>3637</v>
      </c>
    </row>
    <row r="2937" spans="1:7" ht="15">
      <c r="A2937" s="130" t="s">
        <v>2403</v>
      </c>
      <c r="B2937" s="130" t="s">
        <v>2387</v>
      </c>
      <c r="D2937" s="156" t="s">
        <v>2404</v>
      </c>
      <c r="E2937" s="130" t="s">
        <v>2387</v>
      </c>
      <c r="F2937" s="130" t="s">
        <v>6764</v>
      </c>
      <c r="G2937" s="157" t="s">
        <v>3640</v>
      </c>
    </row>
    <row r="2938" spans="1:7" ht="15">
      <c r="A2938" s="130" t="s">
        <v>2404</v>
      </c>
      <c r="B2938" s="130" t="s">
        <v>2387</v>
      </c>
      <c r="D2938" s="156" t="s">
        <v>2405</v>
      </c>
      <c r="E2938" s="130" t="s">
        <v>2387</v>
      </c>
      <c r="F2938" s="130" t="s">
        <v>6764</v>
      </c>
      <c r="G2938" s="157" t="s">
        <v>3643</v>
      </c>
    </row>
    <row r="2939" spans="1:7" ht="15">
      <c r="A2939" s="130" t="s">
        <v>2405</v>
      </c>
      <c r="B2939" s="130" t="s">
        <v>2387</v>
      </c>
      <c r="D2939" s="156" t="s">
        <v>2406</v>
      </c>
      <c r="E2939" s="130" t="s">
        <v>2387</v>
      </c>
      <c r="F2939" s="130" t="s">
        <v>6764</v>
      </c>
      <c r="G2939" s="157" t="s">
        <v>3659</v>
      </c>
    </row>
    <row r="2940" spans="1:7" ht="15">
      <c r="A2940" s="130" t="s">
        <v>2406</v>
      </c>
      <c r="B2940" s="130" t="s">
        <v>2387</v>
      </c>
      <c r="D2940" s="156" t="s">
        <v>2407</v>
      </c>
      <c r="E2940" s="130" t="s">
        <v>2387</v>
      </c>
      <c r="F2940" s="130" t="s">
        <v>6764</v>
      </c>
      <c r="G2940" s="157" t="s">
        <v>3662</v>
      </c>
    </row>
    <row r="2941" spans="1:7" ht="15">
      <c r="A2941" s="130" t="s">
        <v>2407</v>
      </c>
      <c r="B2941" s="130" t="s">
        <v>2387</v>
      </c>
      <c r="D2941" s="156" t="s">
        <v>2408</v>
      </c>
      <c r="E2941" s="130" t="s">
        <v>2387</v>
      </c>
      <c r="F2941" s="130" t="s">
        <v>6764</v>
      </c>
      <c r="G2941" s="157" t="s">
        <v>3692</v>
      </c>
    </row>
    <row r="2942" spans="1:7" ht="15">
      <c r="A2942" s="130" t="s">
        <v>2408</v>
      </c>
      <c r="B2942" s="130" t="s">
        <v>2387</v>
      </c>
      <c r="D2942" s="156" t="s">
        <v>2409</v>
      </c>
      <c r="E2942" s="130" t="s">
        <v>2387</v>
      </c>
      <c r="F2942" s="130" t="s">
        <v>6764</v>
      </c>
      <c r="G2942" s="157" t="s">
        <v>3708</v>
      </c>
    </row>
    <row r="2943" spans="1:7" ht="15">
      <c r="A2943" s="130" t="s">
        <v>2409</v>
      </c>
      <c r="B2943" s="130" t="s">
        <v>2387</v>
      </c>
      <c r="D2943" s="156" t="s">
        <v>2410</v>
      </c>
      <c r="E2943" s="130" t="s">
        <v>2387</v>
      </c>
      <c r="F2943" s="130" t="s">
        <v>6764</v>
      </c>
      <c r="G2943" s="157" t="s">
        <v>3711</v>
      </c>
    </row>
    <row r="2944" spans="1:7" ht="15">
      <c r="A2944" s="130" t="s">
        <v>2410</v>
      </c>
      <c r="B2944" s="130" t="s">
        <v>2387</v>
      </c>
      <c r="D2944" s="156" t="s">
        <v>2411</v>
      </c>
      <c r="E2944" s="130" t="s">
        <v>2387</v>
      </c>
      <c r="F2944" s="130" t="s">
        <v>6764</v>
      </c>
      <c r="G2944" s="157" t="s">
        <v>3735</v>
      </c>
    </row>
    <row r="2945" spans="1:7" ht="15">
      <c r="A2945" s="130" t="s">
        <v>2411</v>
      </c>
      <c r="B2945" s="130" t="s">
        <v>2387</v>
      </c>
      <c r="D2945" s="156" t="s">
        <v>2412</v>
      </c>
      <c r="E2945" s="130" t="s">
        <v>2387</v>
      </c>
      <c r="F2945" s="130" t="s">
        <v>6764</v>
      </c>
      <c r="G2945" s="157" t="s">
        <v>3746</v>
      </c>
    </row>
    <row r="2946" spans="1:7" ht="15">
      <c r="A2946" s="130" t="s">
        <v>2412</v>
      </c>
      <c r="B2946" s="130" t="s">
        <v>2387</v>
      </c>
      <c r="D2946" s="156" t="s">
        <v>2413</v>
      </c>
      <c r="E2946" s="130" t="s">
        <v>2387</v>
      </c>
      <c r="F2946" s="130" t="s">
        <v>6764</v>
      </c>
      <c r="G2946" s="157" t="s">
        <v>3754</v>
      </c>
    </row>
    <row r="2947" spans="1:7" ht="15">
      <c r="A2947" s="130" t="s">
        <v>2413</v>
      </c>
      <c r="B2947" s="130" t="s">
        <v>2387</v>
      </c>
      <c r="D2947" s="156" t="s">
        <v>2414</v>
      </c>
      <c r="E2947" s="130" t="s">
        <v>2387</v>
      </c>
      <c r="F2947" s="130" t="s">
        <v>6764</v>
      </c>
      <c r="G2947" s="157" t="s">
        <v>3772</v>
      </c>
    </row>
    <row r="2948" spans="1:7" ht="15">
      <c r="A2948" s="130" t="s">
        <v>2414</v>
      </c>
      <c r="B2948" s="130" t="s">
        <v>2387</v>
      </c>
      <c r="D2948" s="156" t="s">
        <v>2415</v>
      </c>
      <c r="E2948" s="130" t="s">
        <v>2387</v>
      </c>
      <c r="F2948" s="130" t="s">
        <v>6764</v>
      </c>
      <c r="G2948" s="157" t="s">
        <v>3773</v>
      </c>
    </row>
    <row r="2949" spans="1:7" ht="15">
      <c r="A2949" s="130" t="s">
        <v>2415</v>
      </c>
      <c r="B2949" s="130" t="s">
        <v>2387</v>
      </c>
      <c r="D2949" s="156" t="s">
        <v>2416</v>
      </c>
      <c r="E2949" s="130" t="s">
        <v>2387</v>
      </c>
      <c r="F2949" s="130" t="s">
        <v>6764</v>
      </c>
      <c r="G2949" s="157" t="s">
        <v>3781</v>
      </c>
    </row>
    <row r="2950" spans="1:7" ht="15">
      <c r="A2950" s="130" t="s">
        <v>2416</v>
      </c>
      <c r="B2950" s="130" t="s">
        <v>2387</v>
      </c>
      <c r="D2950" s="156" t="s">
        <v>2417</v>
      </c>
      <c r="E2950" s="130" t="s">
        <v>2387</v>
      </c>
      <c r="F2950" s="130" t="s">
        <v>6764</v>
      </c>
      <c r="G2950" s="157" t="s">
        <v>3786</v>
      </c>
    </row>
    <row r="2951" spans="1:7" ht="15">
      <c r="A2951" s="130" t="s">
        <v>2417</v>
      </c>
      <c r="B2951" s="130" t="s">
        <v>2387</v>
      </c>
      <c r="D2951" s="156" t="s">
        <v>2418</v>
      </c>
      <c r="E2951" s="130" t="s">
        <v>2387</v>
      </c>
      <c r="F2951" s="130" t="s">
        <v>6764</v>
      </c>
      <c r="G2951" s="157" t="s">
        <v>3787</v>
      </c>
    </row>
    <row r="2952" spans="1:7" ht="15">
      <c r="A2952" s="130" t="s">
        <v>2418</v>
      </c>
      <c r="B2952" s="130" t="s">
        <v>2387</v>
      </c>
      <c r="D2952" s="156" t="s">
        <v>2419</v>
      </c>
      <c r="E2952" s="130" t="s">
        <v>2387</v>
      </c>
      <c r="F2952" s="130" t="s">
        <v>6764</v>
      </c>
      <c r="G2952" s="157" t="s">
        <v>3859</v>
      </c>
    </row>
    <row r="2953" spans="1:7" ht="15">
      <c r="A2953" s="130" t="s">
        <v>2419</v>
      </c>
      <c r="B2953" s="130" t="s">
        <v>2387</v>
      </c>
      <c r="D2953" s="156" t="s">
        <v>2420</v>
      </c>
      <c r="E2953" s="130" t="s">
        <v>2387</v>
      </c>
      <c r="F2953" s="130" t="s">
        <v>6764</v>
      </c>
      <c r="G2953" s="157" t="s">
        <v>3868</v>
      </c>
    </row>
    <row r="2954" spans="1:7" ht="15">
      <c r="A2954" s="130" t="s">
        <v>2420</v>
      </c>
      <c r="B2954" s="130" t="s">
        <v>2387</v>
      </c>
      <c r="D2954" s="156" t="s">
        <v>2421</v>
      </c>
      <c r="E2954" s="130" t="s">
        <v>2387</v>
      </c>
      <c r="F2954" s="130" t="s">
        <v>6764</v>
      </c>
      <c r="G2954" s="157" t="s">
        <v>3902</v>
      </c>
    </row>
    <row r="2955" spans="1:7" ht="15">
      <c r="A2955" s="130" t="s">
        <v>2421</v>
      </c>
      <c r="B2955" s="130" t="s">
        <v>2387</v>
      </c>
      <c r="D2955" s="156" t="s">
        <v>2422</v>
      </c>
      <c r="E2955" s="130" t="s">
        <v>2387</v>
      </c>
      <c r="F2955" s="130" t="s">
        <v>6764</v>
      </c>
      <c r="G2955" s="157" t="s">
        <v>3903</v>
      </c>
    </row>
    <row r="2956" spans="1:7" ht="15">
      <c r="A2956" s="130" t="s">
        <v>2422</v>
      </c>
      <c r="B2956" s="130" t="s">
        <v>2387</v>
      </c>
      <c r="D2956" s="156" t="s">
        <v>2423</v>
      </c>
      <c r="E2956" s="130" t="s">
        <v>2387</v>
      </c>
      <c r="F2956" s="130" t="s">
        <v>6764</v>
      </c>
      <c r="G2956" s="157" t="s">
        <v>3906</v>
      </c>
    </row>
    <row r="2957" spans="1:7" ht="15">
      <c r="A2957" s="130" t="s">
        <v>2423</v>
      </c>
      <c r="B2957" s="130" t="s">
        <v>2387</v>
      </c>
      <c r="D2957" s="156" t="s">
        <v>2424</v>
      </c>
      <c r="E2957" s="130" t="s">
        <v>2387</v>
      </c>
      <c r="F2957" s="130" t="s">
        <v>6764</v>
      </c>
      <c r="G2957" s="157" t="s">
        <v>3929</v>
      </c>
    </row>
    <row r="2958" spans="1:7" ht="15">
      <c r="A2958" s="130" t="s">
        <v>2424</v>
      </c>
      <c r="B2958" s="130" t="s">
        <v>2387</v>
      </c>
      <c r="D2958" s="156" t="s">
        <v>2425</v>
      </c>
      <c r="E2958" s="130" t="s">
        <v>2387</v>
      </c>
      <c r="F2958" s="130" t="s">
        <v>6764</v>
      </c>
      <c r="G2958" s="157" t="s">
        <v>3936</v>
      </c>
    </row>
    <row r="2959" spans="1:7" ht="15">
      <c r="A2959" s="130" t="s">
        <v>2425</v>
      </c>
      <c r="B2959" s="130" t="s">
        <v>2387</v>
      </c>
      <c r="D2959" s="156" t="s">
        <v>2426</v>
      </c>
      <c r="E2959" s="130" t="s">
        <v>2387</v>
      </c>
      <c r="F2959" s="130" t="s">
        <v>6764</v>
      </c>
      <c r="G2959" s="157" t="s">
        <v>3941</v>
      </c>
    </row>
    <row r="2960" spans="1:7" ht="15">
      <c r="A2960" s="130" t="s">
        <v>2426</v>
      </c>
      <c r="B2960" s="130" t="s">
        <v>2387</v>
      </c>
      <c r="D2960" s="156" t="s">
        <v>2427</v>
      </c>
      <c r="E2960" s="130" t="s">
        <v>2387</v>
      </c>
      <c r="F2960" s="130" t="s">
        <v>6764</v>
      </c>
      <c r="G2960" s="157" t="s">
        <v>3944</v>
      </c>
    </row>
    <row r="2961" spans="1:7" ht="15">
      <c r="A2961" s="130" t="s">
        <v>2427</v>
      </c>
      <c r="B2961" s="130" t="s">
        <v>2387</v>
      </c>
      <c r="D2961" s="156" t="s">
        <v>2428</v>
      </c>
      <c r="E2961" s="130" t="s">
        <v>2387</v>
      </c>
      <c r="F2961" s="130" t="s">
        <v>6764</v>
      </c>
      <c r="G2961" s="157" t="s">
        <v>3992</v>
      </c>
    </row>
    <row r="2962" spans="1:7" ht="15">
      <c r="A2962" s="130" t="s">
        <v>2428</v>
      </c>
      <c r="B2962" s="130" t="s">
        <v>2387</v>
      </c>
      <c r="D2962" s="156" t="s">
        <v>2429</v>
      </c>
      <c r="E2962" s="130" t="s">
        <v>2387</v>
      </c>
      <c r="F2962" s="130" t="s">
        <v>6764</v>
      </c>
      <c r="G2962" s="157" t="s">
        <v>3996</v>
      </c>
    </row>
    <row r="2963" spans="1:7" ht="15">
      <c r="A2963" s="130" t="s">
        <v>2429</v>
      </c>
      <c r="B2963" s="130" t="s">
        <v>2387</v>
      </c>
      <c r="D2963" s="156" t="s">
        <v>2430</v>
      </c>
      <c r="E2963" s="130" t="s">
        <v>2387</v>
      </c>
      <c r="F2963" s="130" t="s">
        <v>6764</v>
      </c>
      <c r="G2963" s="157" t="s">
        <v>3997</v>
      </c>
    </row>
    <row r="2964" spans="1:7" ht="15">
      <c r="A2964" s="130" t="s">
        <v>2430</v>
      </c>
      <c r="B2964" s="130" t="s">
        <v>2387</v>
      </c>
      <c r="D2964" s="156" t="s">
        <v>2431</v>
      </c>
      <c r="E2964" s="130" t="s">
        <v>2387</v>
      </c>
      <c r="F2964" s="130" t="s">
        <v>6764</v>
      </c>
      <c r="G2964" s="157" t="s">
        <v>4012</v>
      </c>
    </row>
    <row r="2965" spans="1:7" ht="15">
      <c r="A2965" s="130" t="s">
        <v>2431</v>
      </c>
      <c r="B2965" s="130" t="s">
        <v>2387</v>
      </c>
      <c r="D2965" s="156" t="s">
        <v>2432</v>
      </c>
      <c r="E2965" s="130" t="s">
        <v>2387</v>
      </c>
      <c r="F2965" s="130" t="s">
        <v>6764</v>
      </c>
      <c r="G2965" s="157" t="s">
        <v>4021</v>
      </c>
    </row>
    <row r="2966" spans="1:7" ht="15">
      <c r="A2966" s="130" t="s">
        <v>2432</v>
      </c>
      <c r="B2966" s="130" t="s">
        <v>2387</v>
      </c>
      <c r="D2966" s="156" t="s">
        <v>2433</v>
      </c>
      <c r="E2966" s="130" t="s">
        <v>2387</v>
      </c>
      <c r="F2966" s="130" t="s">
        <v>6764</v>
      </c>
      <c r="G2966" s="157" t="s">
        <v>4077</v>
      </c>
    </row>
    <row r="2967" spans="1:7" ht="15">
      <c r="A2967" s="130" t="s">
        <v>2433</v>
      </c>
      <c r="B2967" s="130" t="s">
        <v>2387</v>
      </c>
      <c r="D2967" s="156" t="s">
        <v>2434</v>
      </c>
      <c r="E2967" s="130" t="s">
        <v>2387</v>
      </c>
      <c r="F2967" s="130" t="s">
        <v>6764</v>
      </c>
      <c r="G2967" s="157" t="s">
        <v>4086</v>
      </c>
    </row>
    <row r="2968" spans="1:7" ht="15">
      <c r="A2968" s="130" t="s">
        <v>2434</v>
      </c>
      <c r="B2968" s="130" t="s">
        <v>2387</v>
      </c>
      <c r="D2968" s="156" t="s">
        <v>2435</v>
      </c>
      <c r="E2968" s="130" t="s">
        <v>2387</v>
      </c>
      <c r="F2968" s="130" t="s">
        <v>6764</v>
      </c>
      <c r="G2968" s="157" t="s">
        <v>4132</v>
      </c>
    </row>
    <row r="2969" spans="1:7" ht="15">
      <c r="A2969" s="130" t="s">
        <v>2435</v>
      </c>
      <c r="B2969" s="130" t="s">
        <v>2387</v>
      </c>
      <c r="D2969" s="156" t="s">
        <v>2436</v>
      </c>
      <c r="E2969" s="130" t="s">
        <v>2387</v>
      </c>
      <c r="F2969" s="130" t="s">
        <v>6764</v>
      </c>
      <c r="G2969" s="157" t="s">
        <v>4133</v>
      </c>
    </row>
    <row r="2970" spans="1:7" ht="15">
      <c r="A2970" s="130" t="s">
        <v>2436</v>
      </c>
      <c r="B2970" s="130" t="s">
        <v>2387</v>
      </c>
      <c r="D2970" s="156" t="s">
        <v>2437</v>
      </c>
      <c r="E2970" s="130" t="s">
        <v>2387</v>
      </c>
      <c r="F2970" s="130" t="s">
        <v>6764</v>
      </c>
      <c r="G2970" s="157" t="s">
        <v>4175</v>
      </c>
    </row>
    <row r="2971" spans="1:7" ht="15">
      <c r="A2971" s="130" t="s">
        <v>2437</v>
      </c>
      <c r="B2971" s="130" t="s">
        <v>2387</v>
      </c>
      <c r="D2971" s="156" t="s">
        <v>2438</v>
      </c>
      <c r="E2971" s="130" t="s">
        <v>2387</v>
      </c>
      <c r="F2971" s="130" t="s">
        <v>6764</v>
      </c>
      <c r="G2971" s="157" t="s">
        <v>4178</v>
      </c>
    </row>
    <row r="2972" spans="1:7" ht="15">
      <c r="A2972" s="130" t="s">
        <v>2438</v>
      </c>
      <c r="B2972" s="130" t="s">
        <v>2387</v>
      </c>
      <c r="D2972" s="156" t="s">
        <v>2439</v>
      </c>
      <c r="E2972" s="130" t="s">
        <v>2387</v>
      </c>
      <c r="F2972" s="130" t="s">
        <v>6764</v>
      </c>
      <c r="G2972" s="157" t="s">
        <v>4180</v>
      </c>
    </row>
    <row r="2973" spans="1:7" ht="15">
      <c r="A2973" s="130" t="s">
        <v>2439</v>
      </c>
      <c r="B2973" s="130" t="s">
        <v>2387</v>
      </c>
      <c r="D2973" s="156" t="s">
        <v>2440</v>
      </c>
      <c r="E2973" s="130" t="s">
        <v>2387</v>
      </c>
      <c r="F2973" s="130" t="s">
        <v>6764</v>
      </c>
      <c r="G2973" s="157" t="s">
        <v>4201</v>
      </c>
    </row>
    <row r="2974" spans="1:7" ht="15">
      <c r="A2974" s="130" t="s">
        <v>2440</v>
      </c>
      <c r="B2974" s="130" t="s">
        <v>2387</v>
      </c>
      <c r="D2974" s="156" t="s">
        <v>2441</v>
      </c>
      <c r="E2974" s="130" t="s">
        <v>2387</v>
      </c>
      <c r="F2974" s="130" t="s">
        <v>6764</v>
      </c>
      <c r="G2974" s="157" t="s">
        <v>4229</v>
      </c>
    </row>
    <row r="2975" spans="1:7" ht="15">
      <c r="A2975" s="130" t="s">
        <v>2441</v>
      </c>
      <c r="B2975" s="130" t="s">
        <v>2387</v>
      </c>
      <c r="D2975" s="156" t="s">
        <v>2442</v>
      </c>
      <c r="E2975" s="130" t="s">
        <v>2387</v>
      </c>
      <c r="F2975" s="130" t="s">
        <v>6764</v>
      </c>
      <c r="G2975" s="157" t="s">
        <v>4231</v>
      </c>
    </row>
    <row r="2976" spans="1:7" ht="15">
      <c r="A2976" s="130" t="s">
        <v>2442</v>
      </c>
      <c r="B2976" s="130" t="s">
        <v>2387</v>
      </c>
      <c r="D2976" s="156" t="s">
        <v>2443</v>
      </c>
      <c r="E2976" s="130" t="s">
        <v>2387</v>
      </c>
      <c r="F2976" s="130" t="s">
        <v>6764</v>
      </c>
      <c r="G2976" s="157" t="s">
        <v>4240</v>
      </c>
    </row>
    <row r="2977" spans="1:7" ht="15">
      <c r="A2977" s="130" t="s">
        <v>2443</v>
      </c>
      <c r="B2977" s="130" t="s">
        <v>2387</v>
      </c>
      <c r="D2977" s="156" t="s">
        <v>2444</v>
      </c>
      <c r="E2977" s="130" t="s">
        <v>2387</v>
      </c>
      <c r="F2977" s="130" t="s">
        <v>6764</v>
      </c>
      <c r="G2977" s="157" t="s">
        <v>4252</v>
      </c>
    </row>
    <row r="2978" spans="1:7" ht="15">
      <c r="A2978" s="130" t="s">
        <v>2444</v>
      </c>
      <c r="B2978" s="130" t="s">
        <v>2387</v>
      </c>
      <c r="D2978" s="156" t="s">
        <v>2445</v>
      </c>
      <c r="E2978" s="130" t="s">
        <v>2387</v>
      </c>
      <c r="F2978" s="130" t="s">
        <v>6764</v>
      </c>
      <c r="G2978" s="157" t="s">
        <v>4266</v>
      </c>
    </row>
    <row r="2979" spans="1:7" ht="15">
      <c r="A2979" s="130" t="s">
        <v>2445</v>
      </c>
      <c r="B2979" s="130" t="s">
        <v>2387</v>
      </c>
      <c r="D2979" s="156" t="s">
        <v>2446</v>
      </c>
      <c r="E2979" s="130" t="s">
        <v>2387</v>
      </c>
      <c r="F2979" s="130" t="s">
        <v>6764</v>
      </c>
      <c r="G2979" s="157" t="s">
        <v>4267</v>
      </c>
    </row>
    <row r="2980" spans="1:7" ht="15">
      <c r="A2980" s="130" t="s">
        <v>2446</v>
      </c>
      <c r="B2980" s="130" t="s">
        <v>2387</v>
      </c>
      <c r="D2980" s="156" t="s">
        <v>2447</v>
      </c>
      <c r="E2980" s="130" t="s">
        <v>2387</v>
      </c>
      <c r="F2980" s="130" t="s">
        <v>6764</v>
      </c>
      <c r="G2980" s="157" t="s">
        <v>4268</v>
      </c>
    </row>
    <row r="2981" spans="1:7" ht="15">
      <c r="A2981" s="130" t="s">
        <v>2447</v>
      </c>
      <c r="B2981" s="130" t="s">
        <v>2387</v>
      </c>
      <c r="D2981" s="156" t="s">
        <v>2448</v>
      </c>
      <c r="E2981" s="130" t="s">
        <v>2387</v>
      </c>
      <c r="F2981" s="130" t="s">
        <v>6764</v>
      </c>
      <c r="G2981" s="157" t="s">
        <v>4281</v>
      </c>
    </row>
    <row r="2982" spans="1:7" ht="15">
      <c r="A2982" s="130" t="s">
        <v>2448</v>
      </c>
      <c r="B2982" s="130" t="s">
        <v>2387</v>
      </c>
      <c r="D2982" s="156" t="s">
        <v>2449</v>
      </c>
      <c r="E2982" s="130" t="s">
        <v>2387</v>
      </c>
      <c r="F2982" s="130" t="s">
        <v>6764</v>
      </c>
      <c r="G2982" s="157" t="s">
        <v>4290</v>
      </c>
    </row>
    <row r="2983" spans="1:7" ht="15">
      <c r="A2983" s="130" t="s">
        <v>2449</v>
      </c>
      <c r="B2983" s="130" t="s">
        <v>2387</v>
      </c>
      <c r="D2983" s="156" t="s">
        <v>2450</v>
      </c>
      <c r="E2983" s="130" t="s">
        <v>2387</v>
      </c>
      <c r="F2983" s="130" t="s">
        <v>6764</v>
      </c>
      <c r="G2983" s="157" t="s">
        <v>4293</v>
      </c>
    </row>
    <row r="2984" spans="1:7" ht="15">
      <c r="A2984" s="130" t="s">
        <v>2450</v>
      </c>
      <c r="B2984" s="130" t="s">
        <v>2387</v>
      </c>
      <c r="D2984" s="156" t="s">
        <v>2451</v>
      </c>
      <c r="E2984" s="130" t="s">
        <v>2387</v>
      </c>
      <c r="F2984" s="130" t="s">
        <v>6764</v>
      </c>
      <c r="G2984" s="157" t="s">
        <v>4306</v>
      </c>
    </row>
    <row r="2985" spans="1:7" ht="15">
      <c r="A2985" s="130" t="s">
        <v>2451</v>
      </c>
      <c r="B2985" s="130" t="s">
        <v>2387</v>
      </c>
      <c r="D2985" s="156" t="s">
        <v>2452</v>
      </c>
      <c r="E2985" s="130" t="s">
        <v>2387</v>
      </c>
      <c r="F2985" s="130" t="s">
        <v>6764</v>
      </c>
      <c r="G2985" s="157" t="s">
        <v>4309</v>
      </c>
    </row>
    <row r="2986" spans="1:7" ht="15">
      <c r="A2986" s="130" t="s">
        <v>2452</v>
      </c>
      <c r="B2986" s="130" t="s">
        <v>2387</v>
      </c>
      <c r="D2986" s="156" t="s">
        <v>2453</v>
      </c>
      <c r="E2986" s="130" t="s">
        <v>2387</v>
      </c>
      <c r="F2986" s="130" t="s">
        <v>6764</v>
      </c>
      <c r="G2986" s="157" t="s">
        <v>4315</v>
      </c>
    </row>
    <row r="2987" spans="1:7" ht="15">
      <c r="A2987" s="130" t="s">
        <v>2453</v>
      </c>
      <c r="B2987" s="130" t="s">
        <v>2387</v>
      </c>
      <c r="D2987" s="156" t="s">
        <v>2454</v>
      </c>
      <c r="E2987" s="130" t="s">
        <v>2387</v>
      </c>
      <c r="F2987" s="130" t="s">
        <v>6764</v>
      </c>
      <c r="G2987" s="157" t="s">
        <v>4356</v>
      </c>
    </row>
    <row r="2988" spans="1:7" ht="15">
      <c r="A2988" s="130" t="s">
        <v>2454</v>
      </c>
      <c r="B2988" s="130" t="s">
        <v>2387</v>
      </c>
      <c r="D2988" s="156" t="s">
        <v>2455</v>
      </c>
      <c r="E2988" s="130" t="s">
        <v>2387</v>
      </c>
      <c r="F2988" s="130" t="s">
        <v>6764</v>
      </c>
      <c r="G2988" s="157" t="s">
        <v>4358</v>
      </c>
    </row>
    <row r="2989" spans="1:7" ht="15">
      <c r="A2989" s="130" t="s">
        <v>2455</v>
      </c>
      <c r="B2989" s="130" t="s">
        <v>2387</v>
      </c>
      <c r="D2989" s="156" t="s">
        <v>2456</v>
      </c>
      <c r="E2989" s="130" t="s">
        <v>2387</v>
      </c>
      <c r="F2989" s="130" t="s">
        <v>6764</v>
      </c>
      <c r="G2989" s="157" t="s">
        <v>4359</v>
      </c>
    </row>
    <row r="2990" spans="1:7" ht="15">
      <c r="A2990" s="130" t="s">
        <v>2456</v>
      </c>
      <c r="B2990" s="130" t="s">
        <v>2387</v>
      </c>
      <c r="D2990" s="156" t="s">
        <v>2457</v>
      </c>
      <c r="E2990" s="130" t="s">
        <v>2387</v>
      </c>
      <c r="F2990" s="130" t="s">
        <v>6764</v>
      </c>
      <c r="G2990" s="157" t="s">
        <v>4438</v>
      </c>
    </row>
    <row r="2991" spans="1:7" ht="15">
      <c r="A2991" s="130" t="s">
        <v>2457</v>
      </c>
      <c r="B2991" s="130" t="s">
        <v>2387</v>
      </c>
      <c r="D2991" s="156" t="s">
        <v>2458</v>
      </c>
      <c r="E2991" s="130" t="s">
        <v>2387</v>
      </c>
      <c r="F2991" s="130" t="s">
        <v>6764</v>
      </c>
      <c r="G2991" s="157" t="s">
        <v>4447</v>
      </c>
    </row>
    <row r="2992" spans="1:7" ht="15">
      <c r="A2992" s="130" t="s">
        <v>2458</v>
      </c>
      <c r="B2992" s="130" t="s">
        <v>2387</v>
      </c>
      <c r="D2992" s="156" t="s">
        <v>2459</v>
      </c>
      <c r="E2992" s="130" t="s">
        <v>2387</v>
      </c>
      <c r="F2992" s="130" t="s">
        <v>6764</v>
      </c>
      <c r="G2992" s="157" t="s">
        <v>4464</v>
      </c>
    </row>
    <row r="2993" spans="1:7" ht="15">
      <c r="A2993" s="130" t="s">
        <v>2459</v>
      </c>
      <c r="B2993" s="130" t="s">
        <v>2387</v>
      </c>
      <c r="D2993" s="156" t="s">
        <v>2460</v>
      </c>
      <c r="E2993" s="130" t="s">
        <v>2387</v>
      </c>
      <c r="F2993" s="130" t="s">
        <v>6764</v>
      </c>
      <c r="G2993" s="157" t="s">
        <v>4480</v>
      </c>
    </row>
    <row r="2994" spans="1:7" ht="15">
      <c r="A2994" s="130" t="s">
        <v>2460</v>
      </c>
      <c r="B2994" s="130" t="s">
        <v>2387</v>
      </c>
      <c r="D2994" s="156" t="s">
        <v>2461</v>
      </c>
      <c r="E2994" s="130" t="s">
        <v>2387</v>
      </c>
      <c r="F2994" s="130" t="s">
        <v>6764</v>
      </c>
      <c r="G2994" s="157" t="s">
        <v>4482</v>
      </c>
    </row>
    <row r="2995" spans="1:7" ht="15">
      <c r="A2995" s="130" t="s">
        <v>2461</v>
      </c>
      <c r="B2995" s="130" t="s">
        <v>2387</v>
      </c>
      <c r="D2995" s="156" t="s">
        <v>2462</v>
      </c>
      <c r="E2995" s="130" t="s">
        <v>2387</v>
      </c>
      <c r="F2995" s="130" t="s">
        <v>6764</v>
      </c>
      <c r="G2995" s="157" t="s">
        <v>4490</v>
      </c>
    </row>
    <row r="2996" spans="1:7" ht="15">
      <c r="A2996" s="130" t="s">
        <v>2462</v>
      </c>
      <c r="B2996" s="130" t="s">
        <v>2387</v>
      </c>
      <c r="D2996" s="156" t="s">
        <v>2463</v>
      </c>
      <c r="E2996" s="130" t="s">
        <v>2387</v>
      </c>
      <c r="F2996" s="130" t="s">
        <v>6764</v>
      </c>
      <c r="G2996" s="157" t="s">
        <v>4500</v>
      </c>
    </row>
    <row r="2997" spans="1:7" ht="15">
      <c r="A2997" s="130" t="s">
        <v>2463</v>
      </c>
      <c r="B2997" s="130" t="s">
        <v>2387</v>
      </c>
      <c r="D2997" s="156" t="s">
        <v>2464</v>
      </c>
      <c r="E2997" s="130" t="s">
        <v>2387</v>
      </c>
      <c r="F2997" s="130" t="s">
        <v>6764</v>
      </c>
      <c r="G2997" s="157" t="s">
        <v>4573</v>
      </c>
    </row>
    <row r="2998" spans="1:7" ht="15">
      <c r="A2998" s="130" t="s">
        <v>2464</v>
      </c>
      <c r="B2998" s="130" t="s">
        <v>2387</v>
      </c>
      <c r="D2998" s="156" t="s">
        <v>2465</v>
      </c>
      <c r="E2998" s="130" t="s">
        <v>2387</v>
      </c>
      <c r="F2998" s="130" t="s">
        <v>6764</v>
      </c>
      <c r="G2998" s="157" t="s">
        <v>4587</v>
      </c>
    </row>
    <row r="2999" spans="1:7" ht="15">
      <c r="A2999" s="130" t="s">
        <v>2465</v>
      </c>
      <c r="B2999" s="130" t="s">
        <v>2387</v>
      </c>
      <c r="D2999" s="156" t="s">
        <v>2466</v>
      </c>
      <c r="E2999" s="130" t="s">
        <v>2387</v>
      </c>
      <c r="F2999" s="130" t="s">
        <v>6764</v>
      </c>
      <c r="G2999" s="157" t="s">
        <v>4591</v>
      </c>
    </row>
    <row r="3000" spans="1:7" ht="15">
      <c r="A3000" s="130" t="s">
        <v>2466</v>
      </c>
      <c r="B3000" s="130" t="s">
        <v>2387</v>
      </c>
      <c r="D3000" s="156" t="s">
        <v>2467</v>
      </c>
      <c r="E3000" s="130" t="s">
        <v>2387</v>
      </c>
      <c r="F3000" s="130" t="s">
        <v>6764</v>
      </c>
      <c r="G3000" s="157" t="s">
        <v>4601</v>
      </c>
    </row>
    <row r="3001" spans="1:7" ht="15">
      <c r="A3001" s="130" t="s">
        <v>2467</v>
      </c>
      <c r="B3001" s="130" t="s">
        <v>2387</v>
      </c>
      <c r="D3001" s="156" t="s">
        <v>2468</v>
      </c>
      <c r="E3001" s="130" t="s">
        <v>2387</v>
      </c>
      <c r="F3001" s="130" t="s">
        <v>6764</v>
      </c>
      <c r="G3001" s="157" t="s">
        <v>4634</v>
      </c>
    </row>
    <row r="3002" spans="1:7" ht="15">
      <c r="A3002" s="130" t="s">
        <v>2468</v>
      </c>
      <c r="B3002" s="130" t="s">
        <v>2387</v>
      </c>
      <c r="D3002" s="156" t="s">
        <v>2469</v>
      </c>
      <c r="E3002" s="130" t="s">
        <v>2387</v>
      </c>
      <c r="F3002" s="130" t="s">
        <v>6764</v>
      </c>
      <c r="G3002" s="157" t="s">
        <v>4648</v>
      </c>
    </row>
    <row r="3003" spans="1:7" ht="15">
      <c r="A3003" s="130" t="s">
        <v>2469</v>
      </c>
      <c r="B3003" s="130" t="s">
        <v>2387</v>
      </c>
      <c r="D3003" s="156" t="s">
        <v>2470</v>
      </c>
      <c r="E3003" s="130" t="s">
        <v>2387</v>
      </c>
      <c r="F3003" s="130" t="s">
        <v>6764</v>
      </c>
      <c r="G3003" s="157" t="s">
        <v>4656</v>
      </c>
    </row>
    <row r="3004" spans="1:7" ht="15">
      <c r="A3004" s="130" t="s">
        <v>2470</v>
      </c>
      <c r="B3004" s="130" t="s">
        <v>2387</v>
      </c>
      <c r="D3004" s="156" t="s">
        <v>2471</v>
      </c>
      <c r="E3004" s="130" t="s">
        <v>2387</v>
      </c>
      <c r="F3004" s="130" t="s">
        <v>6764</v>
      </c>
      <c r="G3004" s="157" t="s">
        <v>4669</v>
      </c>
    </row>
    <row r="3005" spans="1:7" ht="15">
      <c r="A3005" s="130" t="s">
        <v>2471</v>
      </c>
      <c r="B3005" s="130" t="s">
        <v>2387</v>
      </c>
      <c r="D3005" s="156" t="s">
        <v>2472</v>
      </c>
      <c r="E3005" s="130" t="s">
        <v>2387</v>
      </c>
      <c r="F3005" s="130" t="s">
        <v>6764</v>
      </c>
      <c r="G3005" s="157" t="s">
        <v>4678</v>
      </c>
    </row>
    <row r="3006" spans="1:7" ht="15">
      <c r="A3006" s="130" t="s">
        <v>2472</v>
      </c>
      <c r="B3006" s="130" t="s">
        <v>2387</v>
      </c>
      <c r="D3006" s="156" t="s">
        <v>2473</v>
      </c>
      <c r="E3006" s="130" t="s">
        <v>2387</v>
      </c>
      <c r="F3006" s="130" t="s">
        <v>6764</v>
      </c>
      <c r="G3006" s="157" t="s">
        <v>4690</v>
      </c>
    </row>
    <row r="3007" spans="1:7" ht="15">
      <c r="A3007" s="130" t="s">
        <v>2473</v>
      </c>
      <c r="B3007" s="130" t="s">
        <v>2387</v>
      </c>
      <c r="D3007" s="156" t="s">
        <v>2474</v>
      </c>
      <c r="E3007" s="130" t="s">
        <v>2387</v>
      </c>
      <c r="F3007" s="130" t="s">
        <v>6764</v>
      </c>
      <c r="G3007" s="157" t="s">
        <v>4697</v>
      </c>
    </row>
    <row r="3008" spans="1:7" ht="15">
      <c r="A3008" s="130" t="s">
        <v>2474</v>
      </c>
      <c r="B3008" s="130" t="s">
        <v>2387</v>
      </c>
      <c r="D3008" s="156" t="s">
        <v>2475</v>
      </c>
      <c r="E3008" s="130" t="s">
        <v>2387</v>
      </c>
      <c r="F3008" s="130" t="s">
        <v>6764</v>
      </c>
      <c r="G3008" s="157" t="s">
        <v>4698</v>
      </c>
    </row>
    <row r="3009" spans="1:7" ht="15">
      <c r="A3009" s="130" t="s">
        <v>2475</v>
      </c>
      <c r="B3009" s="130" t="s">
        <v>2387</v>
      </c>
      <c r="D3009" s="156" t="s">
        <v>2476</v>
      </c>
      <c r="E3009" s="130" t="s">
        <v>2387</v>
      </c>
      <c r="F3009" s="130" t="s">
        <v>6764</v>
      </c>
      <c r="G3009" s="157" t="s">
        <v>4699</v>
      </c>
    </row>
    <row r="3010" spans="1:7" ht="15">
      <c r="A3010" s="130" t="s">
        <v>2476</v>
      </c>
      <c r="B3010" s="130" t="s">
        <v>2387</v>
      </c>
      <c r="D3010" s="156" t="s">
        <v>2477</v>
      </c>
      <c r="E3010" s="130" t="s">
        <v>2387</v>
      </c>
      <c r="F3010" s="130" t="s">
        <v>6764</v>
      </c>
      <c r="G3010" s="157" t="s">
        <v>4701</v>
      </c>
    </row>
    <row r="3011" spans="1:7" ht="15">
      <c r="A3011" s="130" t="s">
        <v>2477</v>
      </c>
      <c r="B3011" s="130" t="s">
        <v>2387</v>
      </c>
      <c r="D3011" s="156" t="s">
        <v>2478</v>
      </c>
      <c r="E3011" s="130" t="s">
        <v>2387</v>
      </c>
      <c r="F3011" s="130" t="s">
        <v>6764</v>
      </c>
      <c r="G3011" s="157" t="s">
        <v>4702</v>
      </c>
    </row>
    <row r="3012" spans="1:7" ht="15">
      <c r="A3012" s="130" t="s">
        <v>2478</v>
      </c>
      <c r="B3012" s="130" t="s">
        <v>2387</v>
      </c>
      <c r="D3012" s="156" t="s">
        <v>2479</v>
      </c>
      <c r="E3012" s="130" t="s">
        <v>2387</v>
      </c>
      <c r="F3012" s="130" t="s">
        <v>6764</v>
      </c>
      <c r="G3012" s="157" t="s">
        <v>4709</v>
      </c>
    </row>
    <row r="3013" spans="1:7" ht="15">
      <c r="A3013" s="130" t="s">
        <v>2479</v>
      </c>
      <c r="B3013" s="130" t="s">
        <v>2387</v>
      </c>
      <c r="D3013" s="156" t="s">
        <v>2480</v>
      </c>
      <c r="E3013" s="130" t="s">
        <v>2387</v>
      </c>
      <c r="F3013" s="130" t="s">
        <v>6764</v>
      </c>
      <c r="G3013" s="157" t="s">
        <v>4721</v>
      </c>
    </row>
    <row r="3014" spans="1:7" ht="15">
      <c r="A3014" s="130" t="s">
        <v>2480</v>
      </c>
      <c r="B3014" s="130" t="s">
        <v>2387</v>
      </c>
      <c r="D3014" s="156" t="s">
        <v>2481</v>
      </c>
      <c r="E3014" s="130" t="s">
        <v>2387</v>
      </c>
      <c r="F3014" s="130" t="s">
        <v>6764</v>
      </c>
      <c r="G3014" s="157" t="s">
        <v>4744</v>
      </c>
    </row>
    <row r="3015" spans="1:7" ht="15">
      <c r="A3015" s="130" t="s">
        <v>2481</v>
      </c>
      <c r="B3015" s="130" t="s">
        <v>2387</v>
      </c>
      <c r="D3015" s="156" t="s">
        <v>2482</v>
      </c>
      <c r="E3015" s="130" t="s">
        <v>2387</v>
      </c>
      <c r="F3015" s="130" t="s">
        <v>6764</v>
      </c>
      <c r="G3015" s="157" t="s">
        <v>4747</v>
      </c>
    </row>
    <row r="3016" spans="1:7" ht="15">
      <c r="A3016" s="130" t="s">
        <v>2482</v>
      </c>
      <c r="B3016" s="130" t="s">
        <v>2387</v>
      </c>
      <c r="D3016" s="156" t="s">
        <v>2483</v>
      </c>
      <c r="E3016" s="130" t="s">
        <v>2387</v>
      </c>
      <c r="F3016" s="130" t="s">
        <v>6764</v>
      </c>
      <c r="G3016" s="157" t="s">
        <v>4756</v>
      </c>
    </row>
    <row r="3017" spans="1:7" ht="15">
      <c r="A3017" s="130" t="s">
        <v>2483</v>
      </c>
      <c r="B3017" s="130" t="s">
        <v>2387</v>
      </c>
      <c r="D3017" s="156" t="s">
        <v>2484</v>
      </c>
      <c r="E3017" s="130" t="s">
        <v>2387</v>
      </c>
      <c r="F3017" s="130" t="s">
        <v>6764</v>
      </c>
      <c r="G3017" s="157" t="s">
        <v>4776</v>
      </c>
    </row>
    <row r="3018" spans="1:7" ht="15">
      <c r="A3018" s="130" t="s">
        <v>2484</v>
      </c>
      <c r="B3018" s="130" t="s">
        <v>2387</v>
      </c>
      <c r="D3018" s="156" t="s">
        <v>2485</v>
      </c>
      <c r="E3018" s="130" t="s">
        <v>2387</v>
      </c>
      <c r="F3018" s="130" t="s">
        <v>6764</v>
      </c>
      <c r="G3018" s="157" t="s">
        <v>4790</v>
      </c>
    </row>
    <row r="3019" spans="1:7" ht="15">
      <c r="A3019" s="130" t="s">
        <v>2485</v>
      </c>
      <c r="B3019" s="130" t="s">
        <v>2387</v>
      </c>
      <c r="D3019" s="156" t="s">
        <v>2486</v>
      </c>
      <c r="E3019" s="130" t="s">
        <v>2387</v>
      </c>
      <c r="F3019" s="130" t="s">
        <v>6764</v>
      </c>
      <c r="G3019" s="157" t="s">
        <v>4793</v>
      </c>
    </row>
    <row r="3020" spans="1:7" ht="15">
      <c r="A3020" s="130" t="s">
        <v>2486</v>
      </c>
      <c r="B3020" s="130" t="s">
        <v>2387</v>
      </c>
      <c r="D3020" s="156" t="s">
        <v>2487</v>
      </c>
      <c r="E3020" s="130" t="s">
        <v>2387</v>
      </c>
      <c r="F3020" s="130" t="s">
        <v>6764</v>
      </c>
      <c r="G3020" s="157" t="s">
        <v>4802</v>
      </c>
    </row>
    <row r="3021" spans="1:7" ht="15">
      <c r="A3021" s="130" t="s">
        <v>2487</v>
      </c>
      <c r="B3021" s="130" t="s">
        <v>2387</v>
      </c>
      <c r="D3021" s="156" t="s">
        <v>2488</v>
      </c>
      <c r="E3021" s="130" t="s">
        <v>2387</v>
      </c>
      <c r="F3021" s="130" t="s">
        <v>6764</v>
      </c>
      <c r="G3021" s="157" t="s">
        <v>4809</v>
      </c>
    </row>
    <row r="3022" spans="1:7" ht="15">
      <c r="A3022" s="130" t="s">
        <v>2488</v>
      </c>
      <c r="B3022" s="130" t="s">
        <v>2387</v>
      </c>
      <c r="D3022" s="156" t="s">
        <v>2489</v>
      </c>
      <c r="E3022" s="130" t="s">
        <v>2387</v>
      </c>
      <c r="F3022" s="130" t="s">
        <v>6764</v>
      </c>
      <c r="G3022" s="157" t="s">
        <v>4818</v>
      </c>
    </row>
    <row r="3023" spans="1:7" ht="15">
      <c r="A3023" s="130" t="s">
        <v>2489</v>
      </c>
      <c r="B3023" s="130" t="s">
        <v>2387</v>
      </c>
      <c r="D3023" s="156" t="s">
        <v>2490</v>
      </c>
      <c r="E3023" s="130" t="s">
        <v>2387</v>
      </c>
      <c r="F3023" s="130" t="s">
        <v>6764</v>
      </c>
      <c r="G3023" s="157" t="s">
        <v>4855</v>
      </c>
    </row>
    <row r="3024" spans="1:7" ht="15">
      <c r="A3024" s="130" t="s">
        <v>2490</v>
      </c>
      <c r="B3024" s="130" t="s">
        <v>2387</v>
      </c>
      <c r="D3024" s="156" t="s">
        <v>2491</v>
      </c>
      <c r="E3024" s="130" t="s">
        <v>2387</v>
      </c>
      <c r="F3024" s="130" t="s">
        <v>6764</v>
      </c>
      <c r="G3024" s="157" t="s">
        <v>4910</v>
      </c>
    </row>
    <row r="3025" spans="1:7" ht="15">
      <c r="A3025" s="130" t="s">
        <v>2491</v>
      </c>
      <c r="B3025" s="130" t="s">
        <v>2387</v>
      </c>
      <c r="D3025" s="156" t="s">
        <v>2492</v>
      </c>
      <c r="E3025" s="130" t="s">
        <v>2387</v>
      </c>
      <c r="F3025" s="130" t="s">
        <v>6764</v>
      </c>
      <c r="G3025" s="157" t="s">
        <v>4914</v>
      </c>
    </row>
    <row r="3026" spans="1:7" ht="15">
      <c r="A3026" s="130" t="s">
        <v>2492</v>
      </c>
      <c r="B3026" s="130" t="s">
        <v>2387</v>
      </c>
      <c r="D3026" s="156" t="s">
        <v>2493</v>
      </c>
      <c r="E3026" s="130" t="s">
        <v>2387</v>
      </c>
      <c r="F3026" s="130" t="s">
        <v>6764</v>
      </c>
      <c r="G3026" s="157" t="s">
        <v>4926</v>
      </c>
    </row>
    <row r="3027" spans="1:7" ht="15">
      <c r="A3027" s="130" t="s">
        <v>2493</v>
      </c>
      <c r="B3027" s="130" t="s">
        <v>2387</v>
      </c>
      <c r="D3027" s="156" t="s">
        <v>2494</v>
      </c>
      <c r="E3027" s="130" t="s">
        <v>2387</v>
      </c>
      <c r="F3027" s="130" t="s">
        <v>6764</v>
      </c>
      <c r="G3027" s="157" t="s">
        <v>4933</v>
      </c>
    </row>
    <row r="3028" spans="1:7" ht="15">
      <c r="A3028" s="130" t="s">
        <v>2494</v>
      </c>
      <c r="B3028" s="130" t="s">
        <v>2387</v>
      </c>
      <c r="D3028" s="156" t="s">
        <v>2495</v>
      </c>
      <c r="E3028" s="130" t="s">
        <v>2387</v>
      </c>
      <c r="F3028" s="130" t="s">
        <v>6764</v>
      </c>
      <c r="G3028" s="157" t="s">
        <v>4943</v>
      </c>
    </row>
    <row r="3029" spans="1:7" ht="15">
      <c r="A3029" s="130" t="s">
        <v>2495</v>
      </c>
      <c r="B3029" s="130" t="s">
        <v>2387</v>
      </c>
      <c r="D3029" s="156" t="s">
        <v>2496</v>
      </c>
      <c r="E3029" s="130" t="s">
        <v>2387</v>
      </c>
      <c r="F3029" s="130" t="s">
        <v>6764</v>
      </c>
      <c r="G3029" s="157" t="s">
        <v>4944</v>
      </c>
    </row>
    <row r="3030" spans="1:7" ht="15">
      <c r="A3030" s="130" t="s">
        <v>2496</v>
      </c>
      <c r="B3030" s="130" t="s">
        <v>2387</v>
      </c>
      <c r="D3030" s="156" t="s">
        <v>2497</v>
      </c>
      <c r="E3030" s="130" t="s">
        <v>2387</v>
      </c>
      <c r="F3030" s="130" t="s">
        <v>6764</v>
      </c>
      <c r="G3030" s="157" t="s">
        <v>4947</v>
      </c>
    </row>
    <row r="3031" spans="1:7" ht="15">
      <c r="A3031" s="130" t="s">
        <v>2497</v>
      </c>
      <c r="B3031" s="130" t="s">
        <v>2387</v>
      </c>
      <c r="D3031" s="156" t="s">
        <v>2498</v>
      </c>
      <c r="E3031" s="130" t="s">
        <v>2387</v>
      </c>
      <c r="F3031" s="130" t="s">
        <v>6764</v>
      </c>
      <c r="G3031" s="157" t="s">
        <v>4953</v>
      </c>
    </row>
    <row r="3032" spans="1:7" ht="15">
      <c r="A3032" s="130" t="s">
        <v>2498</v>
      </c>
      <c r="B3032" s="130" t="s">
        <v>2387</v>
      </c>
      <c r="D3032" s="156" t="s">
        <v>2499</v>
      </c>
      <c r="E3032" s="130" t="s">
        <v>2387</v>
      </c>
      <c r="F3032" s="130" t="s">
        <v>6764</v>
      </c>
      <c r="G3032" s="157" t="s">
        <v>4958</v>
      </c>
    </row>
    <row r="3033" spans="1:7" ht="15">
      <c r="A3033" s="130" t="s">
        <v>2499</v>
      </c>
      <c r="B3033" s="130" t="s">
        <v>2387</v>
      </c>
      <c r="D3033" s="156" t="s">
        <v>2500</v>
      </c>
      <c r="E3033" s="130" t="s">
        <v>2387</v>
      </c>
      <c r="F3033" s="130" t="s">
        <v>6764</v>
      </c>
      <c r="G3033" s="157" t="s">
        <v>4960</v>
      </c>
    </row>
    <row r="3034" spans="1:7" ht="15">
      <c r="A3034" s="130" t="s">
        <v>2500</v>
      </c>
      <c r="B3034" s="130" t="s">
        <v>2387</v>
      </c>
      <c r="D3034" s="156" t="s">
        <v>2501</v>
      </c>
      <c r="E3034" s="130" t="s">
        <v>2387</v>
      </c>
      <c r="F3034" s="130" t="s">
        <v>6764</v>
      </c>
      <c r="G3034" s="157" t="s">
        <v>4964</v>
      </c>
    </row>
    <row r="3035" spans="1:7" ht="15">
      <c r="A3035" s="130" t="s">
        <v>2501</v>
      </c>
      <c r="B3035" s="130" t="s">
        <v>2387</v>
      </c>
      <c r="D3035" s="156" t="s">
        <v>2502</v>
      </c>
      <c r="E3035" s="130" t="s">
        <v>2387</v>
      </c>
      <c r="F3035" s="130" t="s">
        <v>6764</v>
      </c>
      <c r="G3035" s="157" t="s">
        <v>4965</v>
      </c>
    </row>
    <row r="3036" spans="1:7" ht="15">
      <c r="A3036" s="130" t="s">
        <v>2502</v>
      </c>
      <c r="B3036" s="130" t="s">
        <v>2387</v>
      </c>
      <c r="D3036" s="156" t="s">
        <v>2503</v>
      </c>
      <c r="E3036" s="130" t="s">
        <v>2387</v>
      </c>
      <c r="F3036" s="130" t="s">
        <v>6764</v>
      </c>
      <c r="G3036" s="157" t="s">
        <v>4977</v>
      </c>
    </row>
    <row r="3037" spans="1:7" ht="15">
      <c r="A3037" s="130" t="s">
        <v>2503</v>
      </c>
      <c r="B3037" s="130" t="s">
        <v>2387</v>
      </c>
      <c r="D3037" s="156" t="s">
        <v>2504</v>
      </c>
      <c r="E3037" s="130" t="s">
        <v>2387</v>
      </c>
      <c r="F3037" s="130" t="s">
        <v>6764</v>
      </c>
      <c r="G3037" s="157" t="s">
        <v>5005</v>
      </c>
    </row>
    <row r="3038" spans="1:7" ht="15">
      <c r="A3038" s="130" t="s">
        <v>2504</v>
      </c>
      <c r="B3038" s="130" t="s">
        <v>2387</v>
      </c>
      <c r="D3038" s="156" t="s">
        <v>2505</v>
      </c>
      <c r="E3038" s="130" t="s">
        <v>2387</v>
      </c>
      <c r="F3038" s="130" t="s">
        <v>6764</v>
      </c>
      <c r="G3038" s="157" t="s">
        <v>5021</v>
      </c>
    </row>
    <row r="3039" spans="1:7" ht="15">
      <c r="A3039" s="130" t="s">
        <v>2505</v>
      </c>
      <c r="B3039" s="130" t="s">
        <v>2387</v>
      </c>
      <c r="D3039" s="156" t="s">
        <v>2506</v>
      </c>
      <c r="E3039" s="130" t="s">
        <v>2387</v>
      </c>
      <c r="F3039" s="130" t="s">
        <v>6764</v>
      </c>
      <c r="G3039" s="157" t="s">
        <v>5022</v>
      </c>
    </row>
    <row r="3040" spans="1:7" ht="15">
      <c r="A3040" s="130" t="s">
        <v>2506</v>
      </c>
      <c r="B3040" s="130" t="s">
        <v>2387</v>
      </c>
      <c r="D3040" s="156" t="s">
        <v>2507</v>
      </c>
      <c r="E3040" s="130" t="s">
        <v>2387</v>
      </c>
      <c r="F3040" s="130" t="s">
        <v>6764</v>
      </c>
      <c r="G3040" s="157" t="s">
        <v>5053</v>
      </c>
    </row>
    <row r="3041" spans="1:7" ht="15">
      <c r="A3041" s="130" t="s">
        <v>2507</v>
      </c>
      <c r="B3041" s="130" t="s">
        <v>2387</v>
      </c>
      <c r="D3041" s="156" t="s">
        <v>2508</v>
      </c>
      <c r="E3041" s="130" t="s">
        <v>2387</v>
      </c>
      <c r="F3041" s="130" t="s">
        <v>6764</v>
      </c>
      <c r="G3041" s="157" t="s">
        <v>5056</v>
      </c>
    </row>
    <row r="3042" spans="1:7" ht="15">
      <c r="A3042" s="130" t="s">
        <v>2508</v>
      </c>
      <c r="B3042" s="130" t="s">
        <v>2387</v>
      </c>
      <c r="D3042" s="156" t="s">
        <v>2509</v>
      </c>
      <c r="E3042" s="130" t="s">
        <v>2387</v>
      </c>
      <c r="F3042" s="130" t="s">
        <v>6764</v>
      </c>
      <c r="G3042" s="157" t="s">
        <v>5132</v>
      </c>
    </row>
    <row r="3043" spans="1:7" ht="15">
      <c r="A3043" s="130" t="s">
        <v>2509</v>
      </c>
      <c r="B3043" s="130" t="s">
        <v>2387</v>
      </c>
      <c r="D3043" s="156" t="s">
        <v>2510</v>
      </c>
      <c r="E3043" s="130" t="s">
        <v>2387</v>
      </c>
      <c r="F3043" s="130" t="s">
        <v>6764</v>
      </c>
      <c r="G3043" s="157" t="s">
        <v>5133</v>
      </c>
    </row>
    <row r="3044" spans="1:7" ht="15">
      <c r="A3044" s="130" t="s">
        <v>2510</v>
      </c>
      <c r="B3044" s="130" t="s">
        <v>2387</v>
      </c>
      <c r="D3044" s="156" t="s">
        <v>2511</v>
      </c>
      <c r="E3044" s="130" t="s">
        <v>2387</v>
      </c>
      <c r="F3044" s="130" t="s">
        <v>6764</v>
      </c>
      <c r="G3044" s="157" t="s">
        <v>5139</v>
      </c>
    </row>
    <row r="3045" spans="1:7" ht="15">
      <c r="A3045" s="130" t="s">
        <v>2511</v>
      </c>
      <c r="B3045" s="130" t="s">
        <v>2387</v>
      </c>
      <c r="D3045" s="156" t="s">
        <v>2512</v>
      </c>
      <c r="E3045" s="130" t="s">
        <v>2387</v>
      </c>
      <c r="F3045" s="130" t="s">
        <v>6764</v>
      </c>
      <c r="G3045" s="157" t="s">
        <v>5145</v>
      </c>
    </row>
    <row r="3046" spans="1:7" ht="15">
      <c r="A3046" s="130" t="s">
        <v>2512</v>
      </c>
      <c r="B3046" s="130" t="s">
        <v>2387</v>
      </c>
      <c r="D3046" s="156" t="s">
        <v>2513</v>
      </c>
      <c r="E3046" s="130" t="s">
        <v>2387</v>
      </c>
      <c r="F3046" s="130" t="s">
        <v>6764</v>
      </c>
      <c r="G3046" s="157" t="s">
        <v>5150</v>
      </c>
    </row>
    <row r="3047" spans="1:7" ht="15">
      <c r="A3047" s="130" t="s">
        <v>2513</v>
      </c>
      <c r="B3047" s="130" t="s">
        <v>2387</v>
      </c>
      <c r="D3047" s="156" t="s">
        <v>2514</v>
      </c>
      <c r="E3047" s="130" t="s">
        <v>2387</v>
      </c>
      <c r="F3047" s="130" t="s">
        <v>6764</v>
      </c>
      <c r="G3047" s="157" t="s">
        <v>5161</v>
      </c>
    </row>
    <row r="3048" spans="1:7" ht="15">
      <c r="A3048" s="130" t="s">
        <v>2514</v>
      </c>
      <c r="B3048" s="130" t="s">
        <v>2387</v>
      </c>
      <c r="D3048" s="156" t="s">
        <v>2515</v>
      </c>
      <c r="E3048" s="130" t="s">
        <v>2387</v>
      </c>
      <c r="F3048" s="130" t="s">
        <v>6764</v>
      </c>
      <c r="G3048" s="157" t="s">
        <v>5188</v>
      </c>
    </row>
    <row r="3049" spans="1:7" ht="15">
      <c r="A3049" s="130" t="s">
        <v>2515</v>
      </c>
      <c r="B3049" s="130" t="s">
        <v>2387</v>
      </c>
      <c r="D3049" s="156" t="s">
        <v>2516</v>
      </c>
      <c r="E3049" s="130" t="s">
        <v>2387</v>
      </c>
      <c r="F3049" s="130" t="s">
        <v>6764</v>
      </c>
      <c r="G3049" s="157" t="s">
        <v>5189</v>
      </c>
    </row>
    <row r="3050" spans="1:7" ht="15">
      <c r="A3050" s="130" t="s">
        <v>2516</v>
      </c>
      <c r="B3050" s="130" t="s">
        <v>2387</v>
      </c>
      <c r="D3050" s="156" t="s">
        <v>2517</v>
      </c>
      <c r="E3050" s="130" t="s">
        <v>2387</v>
      </c>
      <c r="F3050" s="130" t="s">
        <v>6764</v>
      </c>
      <c r="G3050" s="157" t="s">
        <v>5190</v>
      </c>
    </row>
    <row r="3051" spans="1:7" ht="15">
      <c r="A3051" s="130" t="s">
        <v>2517</v>
      </c>
      <c r="B3051" s="130" t="s">
        <v>2387</v>
      </c>
      <c r="D3051" s="156" t="s">
        <v>2518</v>
      </c>
      <c r="E3051" s="130" t="s">
        <v>2387</v>
      </c>
      <c r="F3051" s="130" t="s">
        <v>6764</v>
      </c>
      <c r="G3051" s="157" t="s">
        <v>5205</v>
      </c>
    </row>
    <row r="3052" spans="1:7" ht="15">
      <c r="A3052" s="130" t="s">
        <v>2518</v>
      </c>
      <c r="B3052" s="130" t="s">
        <v>2387</v>
      </c>
      <c r="D3052" s="156" t="s">
        <v>2519</v>
      </c>
      <c r="E3052" s="130" t="s">
        <v>2387</v>
      </c>
      <c r="F3052" s="130" t="s">
        <v>6764</v>
      </c>
      <c r="G3052" s="157" t="s">
        <v>5228</v>
      </c>
    </row>
    <row r="3053" spans="1:7" ht="15">
      <c r="A3053" s="130" t="s">
        <v>2519</v>
      </c>
      <c r="B3053" s="130" t="s">
        <v>2387</v>
      </c>
      <c r="D3053" s="156" t="s">
        <v>2520</v>
      </c>
      <c r="E3053" s="130" t="s">
        <v>2387</v>
      </c>
      <c r="F3053" s="130" t="s">
        <v>6764</v>
      </c>
      <c r="G3053" s="157" t="s">
        <v>5240</v>
      </c>
    </row>
    <row r="3054" spans="1:7" ht="15">
      <c r="A3054" s="130" t="s">
        <v>2520</v>
      </c>
      <c r="B3054" s="130" t="s">
        <v>2387</v>
      </c>
      <c r="D3054" s="156" t="s">
        <v>2521</v>
      </c>
      <c r="E3054" s="130" t="s">
        <v>2387</v>
      </c>
      <c r="F3054" s="130" t="s">
        <v>6764</v>
      </c>
      <c r="G3054" s="157" t="s">
        <v>5241</v>
      </c>
    </row>
    <row r="3055" spans="1:7" ht="15">
      <c r="A3055" s="130" t="s">
        <v>2521</v>
      </c>
      <c r="B3055" s="130" t="s">
        <v>2387</v>
      </c>
      <c r="D3055" s="156" t="s">
        <v>2522</v>
      </c>
      <c r="E3055" s="130" t="s">
        <v>2387</v>
      </c>
      <c r="F3055" s="130" t="s">
        <v>6764</v>
      </c>
      <c r="G3055" s="157" t="s">
        <v>5255</v>
      </c>
    </row>
    <row r="3056" spans="1:7" ht="15">
      <c r="A3056" s="130" t="s">
        <v>2522</v>
      </c>
      <c r="B3056" s="130" t="s">
        <v>2387</v>
      </c>
      <c r="D3056" s="156" t="s">
        <v>2523</v>
      </c>
      <c r="E3056" s="130" t="s">
        <v>2387</v>
      </c>
      <c r="F3056" s="130" t="s">
        <v>6764</v>
      </c>
      <c r="G3056" s="157" t="s">
        <v>5257</v>
      </c>
    </row>
    <row r="3057" spans="1:7" ht="15">
      <c r="A3057" s="130" t="s">
        <v>2523</v>
      </c>
      <c r="B3057" s="130" t="s">
        <v>2387</v>
      </c>
      <c r="D3057" s="156" t="s">
        <v>2524</v>
      </c>
      <c r="E3057" s="130" t="s">
        <v>2387</v>
      </c>
      <c r="F3057" s="130" t="s">
        <v>6764</v>
      </c>
      <c r="G3057" s="157" t="s">
        <v>5267</v>
      </c>
    </row>
    <row r="3058" spans="1:7" ht="15">
      <c r="A3058" s="130" t="s">
        <v>2524</v>
      </c>
      <c r="B3058" s="130" t="s">
        <v>2387</v>
      </c>
      <c r="D3058" s="156" t="s">
        <v>2525</v>
      </c>
      <c r="E3058" s="130" t="s">
        <v>2387</v>
      </c>
      <c r="F3058" s="130" t="s">
        <v>6764</v>
      </c>
      <c r="G3058" s="157" t="s">
        <v>5272</v>
      </c>
    </row>
    <row r="3059" spans="1:7" ht="15">
      <c r="A3059" s="130" t="s">
        <v>2525</v>
      </c>
      <c r="B3059" s="130" t="s">
        <v>2387</v>
      </c>
      <c r="D3059" s="156" t="s">
        <v>2526</v>
      </c>
      <c r="E3059" s="130" t="s">
        <v>2387</v>
      </c>
      <c r="F3059" s="130" t="s">
        <v>6764</v>
      </c>
      <c r="G3059" s="157" t="s">
        <v>5274</v>
      </c>
    </row>
    <row r="3060" spans="1:7" ht="15">
      <c r="A3060" s="130" t="s">
        <v>2526</v>
      </c>
      <c r="B3060" s="130" t="s">
        <v>2387</v>
      </c>
      <c r="D3060" s="156" t="s">
        <v>2527</v>
      </c>
      <c r="E3060" s="130" t="s">
        <v>2387</v>
      </c>
      <c r="F3060" s="130" t="s">
        <v>6764</v>
      </c>
      <c r="G3060" s="157" t="s">
        <v>5307</v>
      </c>
    </row>
    <row r="3061" spans="1:7" ht="15">
      <c r="A3061" s="130" t="s">
        <v>2527</v>
      </c>
      <c r="B3061" s="130" t="s">
        <v>2387</v>
      </c>
      <c r="D3061" s="156" t="s">
        <v>2528</v>
      </c>
      <c r="E3061" s="130" t="s">
        <v>2387</v>
      </c>
      <c r="F3061" s="130" t="s">
        <v>6764</v>
      </c>
      <c r="G3061" s="157" t="s">
        <v>5311</v>
      </c>
    </row>
    <row r="3062" spans="1:7" ht="15">
      <c r="A3062" s="130" t="s">
        <v>2528</v>
      </c>
      <c r="B3062" s="130" t="s">
        <v>2387</v>
      </c>
      <c r="D3062" s="156" t="s">
        <v>2529</v>
      </c>
      <c r="E3062" s="130" t="s">
        <v>2387</v>
      </c>
      <c r="F3062" s="130" t="s">
        <v>6764</v>
      </c>
      <c r="G3062" s="157" t="s">
        <v>5317</v>
      </c>
    </row>
    <row r="3063" spans="1:7" ht="15">
      <c r="A3063" s="130" t="s">
        <v>2529</v>
      </c>
      <c r="B3063" s="130" t="s">
        <v>2387</v>
      </c>
      <c r="D3063" s="156" t="s">
        <v>2530</v>
      </c>
      <c r="E3063" s="130" t="s">
        <v>2387</v>
      </c>
      <c r="F3063" s="130" t="s">
        <v>6764</v>
      </c>
      <c r="G3063" s="157" t="s">
        <v>5327</v>
      </c>
    </row>
    <row r="3064" spans="1:7" ht="15">
      <c r="A3064" s="130" t="s">
        <v>2530</v>
      </c>
      <c r="B3064" s="130" t="s">
        <v>2387</v>
      </c>
      <c r="D3064" s="156" t="s">
        <v>2531</v>
      </c>
      <c r="E3064" s="130" t="s">
        <v>2387</v>
      </c>
      <c r="F3064" s="130" t="s">
        <v>6764</v>
      </c>
      <c r="G3064" s="157" t="s">
        <v>5328</v>
      </c>
    </row>
    <row r="3065" spans="1:7" ht="15">
      <c r="A3065" s="130" t="s">
        <v>2531</v>
      </c>
      <c r="B3065" s="130" t="s">
        <v>2387</v>
      </c>
      <c r="D3065" s="156" t="s">
        <v>2532</v>
      </c>
      <c r="E3065" s="130" t="s">
        <v>2387</v>
      </c>
      <c r="F3065" s="130" t="s">
        <v>6764</v>
      </c>
      <c r="G3065" s="157" t="s">
        <v>5329</v>
      </c>
    </row>
    <row r="3066" spans="1:7" ht="15">
      <c r="A3066" s="130" t="s">
        <v>2532</v>
      </c>
      <c r="B3066" s="130" t="s">
        <v>2387</v>
      </c>
      <c r="D3066" s="156" t="s">
        <v>2533</v>
      </c>
      <c r="E3066" s="130" t="s">
        <v>2387</v>
      </c>
      <c r="F3066" s="130" t="s">
        <v>6764</v>
      </c>
      <c r="G3066" s="157" t="s">
        <v>5331</v>
      </c>
    </row>
    <row r="3067" spans="1:7" ht="15">
      <c r="A3067" s="130" t="s">
        <v>2533</v>
      </c>
      <c r="B3067" s="130" t="s">
        <v>2387</v>
      </c>
      <c r="D3067" s="156" t="s">
        <v>2534</v>
      </c>
      <c r="E3067" s="130" t="s">
        <v>2387</v>
      </c>
      <c r="F3067" s="130" t="s">
        <v>6764</v>
      </c>
      <c r="G3067" s="157" t="s">
        <v>5336</v>
      </c>
    </row>
    <row r="3068" spans="1:7" ht="15">
      <c r="A3068" s="130" t="s">
        <v>2534</v>
      </c>
      <c r="B3068" s="130" t="s">
        <v>2387</v>
      </c>
      <c r="D3068" s="156" t="s">
        <v>2535</v>
      </c>
      <c r="E3068" s="130" t="s">
        <v>2387</v>
      </c>
      <c r="F3068" s="130" t="s">
        <v>6764</v>
      </c>
      <c r="G3068" s="157" t="s">
        <v>5338</v>
      </c>
    </row>
    <row r="3069" spans="1:7" ht="15">
      <c r="A3069" s="130" t="s">
        <v>2535</v>
      </c>
      <c r="B3069" s="130" t="s">
        <v>2387</v>
      </c>
      <c r="D3069" s="156" t="s">
        <v>2536</v>
      </c>
      <c r="E3069" s="130" t="s">
        <v>2387</v>
      </c>
      <c r="F3069" s="130" t="s">
        <v>6764</v>
      </c>
      <c r="G3069" s="157" t="s">
        <v>5355</v>
      </c>
    </row>
    <row r="3070" spans="1:7" ht="15">
      <c r="A3070" s="130" t="s">
        <v>2536</v>
      </c>
      <c r="B3070" s="130" t="s">
        <v>2387</v>
      </c>
      <c r="D3070" s="156" t="s">
        <v>2537</v>
      </c>
      <c r="E3070" s="130" t="s">
        <v>2387</v>
      </c>
      <c r="F3070" s="130" t="s">
        <v>6764</v>
      </c>
      <c r="G3070" s="157" t="s">
        <v>5414</v>
      </c>
    </row>
    <row r="3071" spans="1:7" ht="15">
      <c r="A3071" s="130" t="s">
        <v>2537</v>
      </c>
      <c r="B3071" s="130" t="s">
        <v>2387</v>
      </c>
      <c r="D3071" s="156" t="s">
        <v>2538</v>
      </c>
      <c r="E3071" s="130" t="s">
        <v>2387</v>
      </c>
      <c r="F3071" s="130" t="s">
        <v>6764</v>
      </c>
      <c r="G3071" s="157" t="s">
        <v>5426</v>
      </c>
    </row>
    <row r="3072" spans="1:7" ht="15">
      <c r="A3072" s="130" t="s">
        <v>2538</v>
      </c>
      <c r="B3072" s="130" t="s">
        <v>2387</v>
      </c>
      <c r="D3072" s="156" t="s">
        <v>2539</v>
      </c>
      <c r="E3072" s="130" t="s">
        <v>2387</v>
      </c>
      <c r="F3072" s="130" t="s">
        <v>6764</v>
      </c>
      <c r="G3072" s="157" t="s">
        <v>5431</v>
      </c>
    </row>
    <row r="3073" spans="1:7" ht="15">
      <c r="A3073" s="130" t="s">
        <v>2539</v>
      </c>
      <c r="B3073" s="130" t="s">
        <v>2387</v>
      </c>
      <c r="D3073" s="156" t="s">
        <v>2540</v>
      </c>
      <c r="E3073" s="130" t="s">
        <v>2387</v>
      </c>
      <c r="F3073" s="130" t="s">
        <v>6764</v>
      </c>
      <c r="G3073" s="157" t="s">
        <v>5438</v>
      </c>
    </row>
    <row r="3074" spans="1:7" ht="15">
      <c r="A3074" s="130" t="s">
        <v>2540</v>
      </c>
      <c r="B3074" s="130" t="s">
        <v>2387</v>
      </c>
      <c r="D3074" s="156" t="s">
        <v>2541</v>
      </c>
      <c r="E3074" s="130" t="s">
        <v>2387</v>
      </c>
      <c r="F3074" s="130" t="s">
        <v>6764</v>
      </c>
      <c r="G3074" s="157" t="s">
        <v>5444</v>
      </c>
    </row>
    <row r="3075" spans="1:7" ht="15">
      <c r="A3075" s="130" t="s">
        <v>2541</v>
      </c>
      <c r="B3075" s="130" t="s">
        <v>2387</v>
      </c>
      <c r="D3075" s="156" t="s">
        <v>2542</v>
      </c>
      <c r="E3075" s="130" t="s">
        <v>2387</v>
      </c>
      <c r="F3075" s="130" t="s">
        <v>6764</v>
      </c>
      <c r="G3075" s="157" t="s">
        <v>5445</v>
      </c>
    </row>
    <row r="3076" spans="1:7" ht="15">
      <c r="A3076" s="130" t="s">
        <v>2542</v>
      </c>
      <c r="B3076" s="130" t="s">
        <v>2387</v>
      </c>
      <c r="D3076" s="156" t="s">
        <v>2543</v>
      </c>
      <c r="E3076" s="130" t="s">
        <v>2387</v>
      </c>
      <c r="F3076" s="130" t="s">
        <v>6764</v>
      </c>
      <c r="G3076" s="157" t="s">
        <v>5454</v>
      </c>
    </row>
    <row r="3077" spans="1:7" ht="15">
      <c r="A3077" s="130" t="s">
        <v>2543</v>
      </c>
      <c r="B3077" s="130" t="s">
        <v>2387</v>
      </c>
      <c r="D3077" s="156" t="s">
        <v>2544</v>
      </c>
      <c r="E3077" s="130" t="s">
        <v>2387</v>
      </c>
      <c r="F3077" s="130" t="s">
        <v>6764</v>
      </c>
      <c r="G3077" s="157" t="s">
        <v>5481</v>
      </c>
    </row>
    <row r="3078" spans="1:7" ht="15">
      <c r="A3078" s="130" t="s">
        <v>2544</v>
      </c>
      <c r="B3078" s="130" t="s">
        <v>2387</v>
      </c>
      <c r="D3078" s="156" t="s">
        <v>2545</v>
      </c>
      <c r="E3078" s="130" t="s">
        <v>2387</v>
      </c>
      <c r="F3078" s="130" t="s">
        <v>6764</v>
      </c>
      <c r="G3078" s="157" t="s">
        <v>5483</v>
      </c>
    </row>
    <row r="3079" spans="1:7" ht="15">
      <c r="A3079" s="130" t="s">
        <v>2545</v>
      </c>
      <c r="B3079" s="130" t="s">
        <v>2387</v>
      </c>
      <c r="D3079" s="156" t="s">
        <v>2546</v>
      </c>
      <c r="E3079" s="130" t="s">
        <v>2387</v>
      </c>
      <c r="F3079" s="130" t="s">
        <v>6764</v>
      </c>
      <c r="G3079" s="157" t="s">
        <v>5485</v>
      </c>
    </row>
    <row r="3080" spans="1:7" ht="15">
      <c r="A3080" s="130" t="s">
        <v>2546</v>
      </c>
      <c r="B3080" s="130" t="s">
        <v>2387</v>
      </c>
      <c r="D3080" s="156" t="s">
        <v>2547</v>
      </c>
      <c r="E3080" s="130" t="s">
        <v>2387</v>
      </c>
      <c r="F3080" s="130" t="s">
        <v>6764</v>
      </c>
      <c r="G3080" s="157" t="s">
        <v>5486</v>
      </c>
    </row>
    <row r="3081" spans="1:7" ht="15">
      <c r="A3081" s="130" t="s">
        <v>2547</v>
      </c>
      <c r="B3081" s="130" t="s">
        <v>2387</v>
      </c>
      <c r="D3081" s="156" t="s">
        <v>2548</v>
      </c>
      <c r="E3081" s="130" t="s">
        <v>2387</v>
      </c>
      <c r="F3081" s="130" t="s">
        <v>6764</v>
      </c>
      <c r="G3081" s="157" t="s">
        <v>5491</v>
      </c>
    </row>
    <row r="3082" spans="1:7" ht="15">
      <c r="A3082" s="130" t="s">
        <v>2548</v>
      </c>
      <c r="B3082" s="130" t="s">
        <v>2387</v>
      </c>
      <c r="D3082" s="156" t="s">
        <v>2549</v>
      </c>
      <c r="E3082" s="130" t="s">
        <v>2387</v>
      </c>
      <c r="F3082" s="130" t="s">
        <v>6764</v>
      </c>
      <c r="G3082" s="157" t="s">
        <v>5525</v>
      </c>
    </row>
    <row r="3083" spans="1:7" ht="15">
      <c r="A3083" s="130" t="s">
        <v>2549</v>
      </c>
      <c r="B3083" s="130" t="s">
        <v>2387</v>
      </c>
      <c r="D3083" s="156" t="s">
        <v>2550</v>
      </c>
      <c r="E3083" s="130" t="s">
        <v>2387</v>
      </c>
      <c r="F3083" s="130" t="s">
        <v>6764</v>
      </c>
      <c r="G3083" s="157" t="s">
        <v>5568</v>
      </c>
    </row>
    <row r="3084" spans="1:7" ht="15">
      <c r="A3084" s="130" t="s">
        <v>2550</v>
      </c>
      <c r="B3084" s="130" t="s">
        <v>2387</v>
      </c>
      <c r="D3084" s="156" t="s">
        <v>2551</v>
      </c>
      <c r="E3084" s="130" t="s">
        <v>2387</v>
      </c>
      <c r="F3084" s="130" t="s">
        <v>6764</v>
      </c>
      <c r="G3084" s="157" t="s">
        <v>5574</v>
      </c>
    </row>
    <row r="3085" spans="1:7" ht="15">
      <c r="A3085" s="130" t="s">
        <v>2551</v>
      </c>
      <c r="B3085" s="130" t="s">
        <v>2387</v>
      </c>
      <c r="D3085" s="156" t="s">
        <v>2552</v>
      </c>
      <c r="E3085" s="130" t="s">
        <v>2387</v>
      </c>
      <c r="F3085" s="130" t="s">
        <v>6764</v>
      </c>
      <c r="G3085" s="157" t="s">
        <v>5575</v>
      </c>
    </row>
    <row r="3086" spans="1:7" ht="15">
      <c r="A3086" s="130" t="s">
        <v>2552</v>
      </c>
      <c r="B3086" s="130" t="s">
        <v>2387</v>
      </c>
      <c r="D3086" s="156" t="s">
        <v>2553</v>
      </c>
      <c r="E3086" s="130" t="s">
        <v>2387</v>
      </c>
      <c r="F3086" s="130" t="s">
        <v>6764</v>
      </c>
      <c r="G3086" s="157" t="s">
        <v>5602</v>
      </c>
    </row>
    <row r="3087" spans="1:7" ht="15">
      <c r="A3087" s="130" t="s">
        <v>2553</v>
      </c>
      <c r="B3087" s="130" t="s">
        <v>2387</v>
      </c>
      <c r="D3087" s="156" t="s">
        <v>2554</v>
      </c>
      <c r="E3087" s="130" t="s">
        <v>2387</v>
      </c>
      <c r="F3087" s="130" t="s">
        <v>6764</v>
      </c>
      <c r="G3087" s="157" t="s">
        <v>5614</v>
      </c>
    </row>
    <row r="3088" spans="1:7" ht="15">
      <c r="A3088" s="130" t="s">
        <v>2554</v>
      </c>
      <c r="B3088" s="130" t="s">
        <v>2387</v>
      </c>
      <c r="D3088" s="156" t="s">
        <v>2555</v>
      </c>
      <c r="E3088" s="130" t="s">
        <v>2387</v>
      </c>
      <c r="F3088" s="130" t="s">
        <v>6764</v>
      </c>
      <c r="G3088" s="157" t="s">
        <v>5619</v>
      </c>
    </row>
    <row r="3089" spans="1:7" ht="15">
      <c r="A3089" s="130" t="s">
        <v>2555</v>
      </c>
      <c r="B3089" s="130" t="s">
        <v>2387</v>
      </c>
      <c r="D3089" s="156" t="s">
        <v>2556</v>
      </c>
      <c r="E3089" s="130" t="s">
        <v>2387</v>
      </c>
      <c r="F3089" s="130" t="s">
        <v>6764</v>
      </c>
      <c r="G3089" s="157" t="s">
        <v>5620</v>
      </c>
    </row>
    <row r="3090" spans="1:7" ht="15">
      <c r="A3090" s="130" t="s">
        <v>2556</v>
      </c>
      <c r="B3090" s="130" t="s">
        <v>2387</v>
      </c>
      <c r="D3090" s="156" t="s">
        <v>2557</v>
      </c>
      <c r="E3090" s="130" t="s">
        <v>2387</v>
      </c>
      <c r="F3090" s="130" t="s">
        <v>6764</v>
      </c>
      <c r="G3090" s="157" t="s">
        <v>5622</v>
      </c>
    </row>
    <row r="3091" spans="1:7" ht="15">
      <c r="A3091" s="130" t="s">
        <v>2557</v>
      </c>
      <c r="B3091" s="130" t="s">
        <v>2387</v>
      </c>
      <c r="D3091" s="156" t="s">
        <v>2558</v>
      </c>
      <c r="E3091" s="130" t="s">
        <v>2387</v>
      </c>
      <c r="F3091" s="130" t="s">
        <v>6764</v>
      </c>
      <c r="G3091" s="157" t="s">
        <v>5623</v>
      </c>
    </row>
    <row r="3092" spans="1:7" ht="15">
      <c r="A3092" s="130" t="s">
        <v>2558</v>
      </c>
      <c r="B3092" s="130" t="s">
        <v>2387</v>
      </c>
      <c r="D3092" s="156" t="s">
        <v>2559</v>
      </c>
      <c r="E3092" s="130" t="s">
        <v>2387</v>
      </c>
      <c r="F3092" s="130" t="s">
        <v>6764</v>
      </c>
      <c r="G3092" s="157" t="s">
        <v>5626</v>
      </c>
    </row>
    <row r="3093" spans="1:7" ht="15">
      <c r="A3093" s="130" t="s">
        <v>2559</v>
      </c>
      <c r="B3093" s="130" t="s">
        <v>2387</v>
      </c>
      <c r="D3093" s="156" t="s">
        <v>2560</v>
      </c>
      <c r="E3093" s="130" t="s">
        <v>2387</v>
      </c>
      <c r="F3093" s="130" t="s">
        <v>6764</v>
      </c>
      <c r="G3093" s="157" t="s">
        <v>5631</v>
      </c>
    </row>
    <row r="3094" spans="1:7" ht="15">
      <c r="A3094" s="130" t="s">
        <v>2560</v>
      </c>
      <c r="B3094" s="130" t="s">
        <v>2387</v>
      </c>
      <c r="D3094" s="156" t="s">
        <v>2561</v>
      </c>
      <c r="E3094" s="130" t="s">
        <v>2387</v>
      </c>
      <c r="F3094" s="130" t="s">
        <v>6764</v>
      </c>
      <c r="G3094" s="157" t="s">
        <v>5636</v>
      </c>
    </row>
    <row r="3095" spans="1:7" ht="15">
      <c r="A3095" s="130" t="s">
        <v>2561</v>
      </c>
      <c r="B3095" s="130" t="s">
        <v>2387</v>
      </c>
      <c r="D3095" s="156" t="s">
        <v>2562</v>
      </c>
      <c r="E3095" s="130" t="s">
        <v>2387</v>
      </c>
      <c r="F3095" s="130" t="s">
        <v>6764</v>
      </c>
      <c r="G3095" s="157" t="s">
        <v>5644</v>
      </c>
    </row>
    <row r="3096" spans="1:7" ht="15">
      <c r="A3096" s="130" t="s">
        <v>2562</v>
      </c>
      <c r="B3096" s="130" t="s">
        <v>2387</v>
      </c>
      <c r="D3096" s="156" t="s">
        <v>2563</v>
      </c>
      <c r="E3096" s="130" t="s">
        <v>2387</v>
      </c>
      <c r="F3096" s="130" t="s">
        <v>6764</v>
      </c>
      <c r="G3096" s="157" t="s">
        <v>5686</v>
      </c>
    </row>
    <row r="3097" spans="1:7" ht="15">
      <c r="A3097" s="130" t="s">
        <v>2563</v>
      </c>
      <c r="B3097" s="130" t="s">
        <v>2387</v>
      </c>
      <c r="D3097" s="156" t="s">
        <v>2564</v>
      </c>
      <c r="E3097" s="130" t="s">
        <v>2387</v>
      </c>
      <c r="F3097" s="130" t="s">
        <v>6764</v>
      </c>
      <c r="G3097" s="157" t="s">
        <v>5696</v>
      </c>
    </row>
    <row r="3098" spans="1:7" ht="15">
      <c r="A3098" s="130" t="s">
        <v>2564</v>
      </c>
      <c r="B3098" s="130" t="s">
        <v>2387</v>
      </c>
      <c r="D3098" s="156" t="s">
        <v>2565</v>
      </c>
      <c r="E3098" s="130" t="s">
        <v>2387</v>
      </c>
      <c r="F3098" s="130" t="s">
        <v>6764</v>
      </c>
      <c r="G3098" s="157" t="s">
        <v>5707</v>
      </c>
    </row>
    <row r="3099" spans="1:7" ht="15">
      <c r="A3099" s="130" t="s">
        <v>2565</v>
      </c>
      <c r="B3099" s="130" t="s">
        <v>2387</v>
      </c>
      <c r="D3099" s="156" t="s">
        <v>2566</v>
      </c>
      <c r="E3099" s="130" t="s">
        <v>2387</v>
      </c>
      <c r="F3099" s="130" t="s">
        <v>6764</v>
      </c>
      <c r="G3099" s="157" t="s">
        <v>5713</v>
      </c>
    </row>
    <row r="3100" spans="1:7" ht="15">
      <c r="A3100" s="130" t="s">
        <v>2566</v>
      </c>
      <c r="B3100" s="130" t="s">
        <v>2387</v>
      </c>
      <c r="D3100" s="156" t="s">
        <v>2567</v>
      </c>
      <c r="E3100" s="130" t="s">
        <v>2387</v>
      </c>
      <c r="F3100" s="130" t="s">
        <v>6764</v>
      </c>
      <c r="G3100" s="157" t="s">
        <v>5716</v>
      </c>
    </row>
    <row r="3101" spans="1:7" ht="15">
      <c r="A3101" s="130" t="s">
        <v>2567</v>
      </c>
      <c r="B3101" s="130" t="s">
        <v>2387</v>
      </c>
      <c r="D3101" s="156" t="s">
        <v>2568</v>
      </c>
      <c r="E3101" s="130" t="s">
        <v>2387</v>
      </c>
      <c r="F3101" s="130" t="s">
        <v>6764</v>
      </c>
      <c r="G3101" s="157" t="s">
        <v>5764</v>
      </c>
    </row>
    <row r="3102" spans="1:7" ht="15">
      <c r="A3102" s="130" t="s">
        <v>2568</v>
      </c>
      <c r="B3102" s="130" t="s">
        <v>2387</v>
      </c>
      <c r="D3102" s="156" t="s">
        <v>2569</v>
      </c>
      <c r="E3102" s="130" t="s">
        <v>2387</v>
      </c>
      <c r="F3102" s="130" t="s">
        <v>6764</v>
      </c>
      <c r="G3102" s="157" t="s">
        <v>5768</v>
      </c>
    </row>
    <row r="3103" spans="1:7" ht="15">
      <c r="A3103" s="130" t="s">
        <v>2569</v>
      </c>
      <c r="B3103" s="130" t="s">
        <v>2387</v>
      </c>
      <c r="D3103" s="156" t="s">
        <v>2570</v>
      </c>
      <c r="E3103" s="130" t="s">
        <v>2387</v>
      </c>
      <c r="F3103" s="130" t="s">
        <v>6764</v>
      </c>
      <c r="G3103" s="157" t="s">
        <v>5777</v>
      </c>
    </row>
    <row r="3104" spans="1:7" ht="15">
      <c r="A3104" s="130" t="s">
        <v>2570</v>
      </c>
      <c r="B3104" s="130" t="s">
        <v>2387</v>
      </c>
      <c r="D3104" s="156" t="s">
        <v>2571</v>
      </c>
      <c r="E3104" s="130" t="s">
        <v>2387</v>
      </c>
      <c r="F3104" s="130" t="s">
        <v>6764</v>
      </c>
      <c r="G3104" s="157" t="s">
        <v>5784</v>
      </c>
    </row>
    <row r="3105" spans="1:7" ht="15">
      <c r="A3105" s="130" t="s">
        <v>2571</v>
      </c>
      <c r="B3105" s="130" t="s">
        <v>2387</v>
      </c>
      <c r="D3105" s="156" t="s">
        <v>2572</v>
      </c>
      <c r="E3105" s="130" t="s">
        <v>2387</v>
      </c>
      <c r="F3105" s="130" t="s">
        <v>6764</v>
      </c>
      <c r="G3105" s="157" t="s">
        <v>5807</v>
      </c>
    </row>
    <row r="3106" spans="1:7" ht="15">
      <c r="A3106" s="130" t="s">
        <v>2572</v>
      </c>
      <c r="B3106" s="130" t="s">
        <v>2387</v>
      </c>
      <c r="D3106" s="156" t="s">
        <v>2573</v>
      </c>
      <c r="E3106" s="130" t="s">
        <v>2387</v>
      </c>
      <c r="F3106" s="130" t="s">
        <v>6764</v>
      </c>
      <c r="G3106" s="157" t="s">
        <v>5808</v>
      </c>
    </row>
    <row r="3107" spans="1:7" ht="15">
      <c r="A3107" s="130" t="s">
        <v>2573</v>
      </c>
      <c r="B3107" s="130" t="s">
        <v>2387</v>
      </c>
      <c r="D3107" s="156" t="s">
        <v>2574</v>
      </c>
      <c r="E3107" s="130" t="s">
        <v>2387</v>
      </c>
      <c r="F3107" s="130" t="s">
        <v>6764</v>
      </c>
      <c r="G3107" s="157" t="s">
        <v>5876</v>
      </c>
    </row>
    <row r="3108" spans="1:7" ht="15">
      <c r="A3108" s="130" t="s">
        <v>2574</v>
      </c>
      <c r="B3108" s="130" t="s">
        <v>2387</v>
      </c>
      <c r="D3108" s="156" t="s">
        <v>2575</v>
      </c>
      <c r="E3108" s="130" t="s">
        <v>2387</v>
      </c>
      <c r="F3108" s="130" t="s">
        <v>6764</v>
      </c>
      <c r="G3108" s="157" t="s">
        <v>5883</v>
      </c>
    </row>
    <row r="3109" spans="1:7" ht="15">
      <c r="A3109" s="130" t="s">
        <v>2575</v>
      </c>
      <c r="B3109" s="130" t="s">
        <v>2387</v>
      </c>
      <c r="D3109" s="156" t="s">
        <v>2576</v>
      </c>
      <c r="E3109" s="130" t="s">
        <v>2387</v>
      </c>
      <c r="F3109" s="130" t="s">
        <v>6764</v>
      </c>
      <c r="G3109" s="157" t="s">
        <v>5889</v>
      </c>
    </row>
    <row r="3110" spans="1:7" ht="15">
      <c r="A3110" s="130" t="s">
        <v>2576</v>
      </c>
      <c r="B3110" s="130" t="s">
        <v>2387</v>
      </c>
      <c r="D3110" s="156" t="s">
        <v>2577</v>
      </c>
      <c r="E3110" s="130" t="s">
        <v>2387</v>
      </c>
      <c r="F3110" s="130" t="s">
        <v>6764</v>
      </c>
      <c r="G3110" s="157" t="s">
        <v>5893</v>
      </c>
    </row>
    <row r="3111" spans="1:7" ht="15">
      <c r="A3111" s="130" t="s">
        <v>2577</v>
      </c>
      <c r="B3111" s="130" t="s">
        <v>2387</v>
      </c>
      <c r="D3111" s="156" t="s">
        <v>2578</v>
      </c>
      <c r="E3111" s="130" t="s">
        <v>2387</v>
      </c>
      <c r="F3111" s="130" t="s">
        <v>6764</v>
      </c>
      <c r="G3111" s="157" t="s">
        <v>5925</v>
      </c>
    </row>
    <row r="3112" spans="1:7" ht="15">
      <c r="A3112" s="130" t="s">
        <v>2578</v>
      </c>
      <c r="B3112" s="130" t="s">
        <v>2387</v>
      </c>
      <c r="D3112" s="156" t="s">
        <v>2579</v>
      </c>
      <c r="E3112" s="130" t="s">
        <v>2387</v>
      </c>
      <c r="F3112" s="130" t="s">
        <v>6764</v>
      </c>
      <c r="G3112" s="157" t="s">
        <v>5967</v>
      </c>
    </row>
    <row r="3113" spans="1:7" ht="15">
      <c r="A3113" s="130" t="s">
        <v>2579</v>
      </c>
      <c r="B3113" s="130" t="s">
        <v>2387</v>
      </c>
      <c r="D3113" s="156" t="s">
        <v>2580</v>
      </c>
      <c r="E3113" s="130" t="s">
        <v>2387</v>
      </c>
      <c r="F3113" s="130" t="s">
        <v>6764</v>
      </c>
      <c r="G3113" s="157" t="s">
        <v>6005</v>
      </c>
    </row>
    <row r="3114" spans="1:7" ht="15">
      <c r="A3114" s="130" t="s">
        <v>2580</v>
      </c>
      <c r="B3114" s="130" t="s">
        <v>2387</v>
      </c>
      <c r="D3114" s="156" t="s">
        <v>2581</v>
      </c>
      <c r="E3114" s="130" t="s">
        <v>2387</v>
      </c>
      <c r="F3114" s="130" t="s">
        <v>6764</v>
      </c>
      <c r="G3114" s="157" t="s">
        <v>6006</v>
      </c>
    </row>
    <row r="3115" spans="1:7" ht="15">
      <c r="A3115" s="130" t="s">
        <v>2581</v>
      </c>
      <c r="B3115" s="130" t="s">
        <v>2387</v>
      </c>
      <c r="D3115" s="156" t="s">
        <v>2582</v>
      </c>
      <c r="E3115" s="130" t="s">
        <v>2387</v>
      </c>
      <c r="F3115" s="130" t="s">
        <v>6764</v>
      </c>
      <c r="G3115" s="157" t="s">
        <v>6014</v>
      </c>
    </row>
    <row r="3116" spans="1:7" ht="15">
      <c r="A3116" s="130" t="s">
        <v>2582</v>
      </c>
      <c r="B3116" s="130" t="s">
        <v>2387</v>
      </c>
      <c r="D3116" s="156" t="s">
        <v>2583</v>
      </c>
      <c r="E3116" s="130" t="s">
        <v>2387</v>
      </c>
      <c r="F3116" s="130" t="s">
        <v>6764</v>
      </c>
      <c r="G3116" s="157" t="s">
        <v>6016</v>
      </c>
    </row>
    <row r="3117" spans="1:7" ht="15">
      <c r="A3117" s="130" t="s">
        <v>2583</v>
      </c>
      <c r="B3117" s="130" t="s">
        <v>2387</v>
      </c>
      <c r="D3117" s="156" t="s">
        <v>2584</v>
      </c>
      <c r="E3117" s="130" t="s">
        <v>2387</v>
      </c>
      <c r="F3117" s="130" t="s">
        <v>6764</v>
      </c>
      <c r="G3117" s="157" t="s">
        <v>6019</v>
      </c>
    </row>
    <row r="3118" spans="1:7" ht="15">
      <c r="A3118" s="130" t="s">
        <v>2584</v>
      </c>
      <c r="B3118" s="130" t="s">
        <v>2387</v>
      </c>
      <c r="D3118" s="156" t="s">
        <v>2585</v>
      </c>
      <c r="E3118" s="130" t="s">
        <v>2387</v>
      </c>
      <c r="F3118" s="130" t="s">
        <v>6764</v>
      </c>
      <c r="G3118" s="157" t="s">
        <v>6022</v>
      </c>
    </row>
    <row r="3119" spans="1:7" ht="15">
      <c r="A3119" s="130" t="s">
        <v>2585</v>
      </c>
      <c r="B3119" s="130" t="s">
        <v>2387</v>
      </c>
      <c r="D3119" s="156" t="s">
        <v>2586</v>
      </c>
      <c r="E3119" s="130" t="s">
        <v>2387</v>
      </c>
      <c r="F3119" s="130" t="s">
        <v>6764</v>
      </c>
      <c r="G3119" s="157" t="s">
        <v>6024</v>
      </c>
    </row>
    <row r="3120" spans="1:7" ht="15">
      <c r="A3120" s="130" t="s">
        <v>2586</v>
      </c>
      <c r="B3120" s="130" t="s">
        <v>2387</v>
      </c>
      <c r="D3120" s="156" t="s">
        <v>2587</v>
      </c>
      <c r="E3120" s="130" t="s">
        <v>2387</v>
      </c>
      <c r="F3120" s="130" t="s">
        <v>6764</v>
      </c>
      <c r="G3120" s="157" t="s">
        <v>6026</v>
      </c>
    </row>
    <row r="3121" spans="1:7" ht="15">
      <c r="A3121" s="130" t="s">
        <v>2587</v>
      </c>
      <c r="B3121" s="130" t="s">
        <v>2387</v>
      </c>
      <c r="D3121" s="156" t="s">
        <v>2588</v>
      </c>
      <c r="E3121" s="130" t="s">
        <v>2387</v>
      </c>
      <c r="F3121" s="130" t="s">
        <v>6764</v>
      </c>
      <c r="G3121" s="157" t="s">
        <v>6042</v>
      </c>
    </row>
    <row r="3122" spans="1:7" ht="15">
      <c r="A3122" s="130" t="s">
        <v>2588</v>
      </c>
      <c r="B3122" s="130" t="s">
        <v>2387</v>
      </c>
      <c r="D3122" s="156" t="s">
        <v>2589</v>
      </c>
      <c r="E3122" s="130" t="s">
        <v>2387</v>
      </c>
      <c r="F3122" s="130" t="s">
        <v>6764</v>
      </c>
      <c r="G3122" s="157" t="s">
        <v>6048</v>
      </c>
    </row>
    <row r="3123" spans="1:7" ht="15">
      <c r="A3123" s="130" t="s">
        <v>2589</v>
      </c>
      <c r="B3123" s="130" t="s">
        <v>2387</v>
      </c>
      <c r="D3123" s="156" t="s">
        <v>2385</v>
      </c>
      <c r="E3123" s="130" t="s">
        <v>2387</v>
      </c>
      <c r="F3123" s="130" t="s">
        <v>6764</v>
      </c>
      <c r="G3123" s="157">
        <v>24703</v>
      </c>
    </row>
    <row r="3124" spans="1:7" ht="15">
      <c r="A3124" s="130" t="s">
        <v>2590</v>
      </c>
      <c r="B3124" s="130" t="s">
        <v>2387</v>
      </c>
      <c r="D3124" s="156" t="s">
        <v>2590</v>
      </c>
      <c r="E3124" s="130" t="s">
        <v>2387</v>
      </c>
      <c r="F3124" s="130" t="s">
        <v>6764</v>
      </c>
      <c r="G3124" s="157" t="s">
        <v>6171</v>
      </c>
    </row>
    <row r="3125" spans="1:7" ht="15">
      <c r="A3125" s="130" t="s">
        <v>2591</v>
      </c>
      <c r="B3125" s="130" t="s">
        <v>2387</v>
      </c>
      <c r="D3125" s="156" t="s">
        <v>2591</v>
      </c>
      <c r="E3125" s="130" t="s">
        <v>2387</v>
      </c>
      <c r="F3125" s="130" t="s">
        <v>6764</v>
      </c>
      <c r="G3125" s="157" t="s">
        <v>6179</v>
      </c>
    </row>
    <row r="3126" spans="1:7" ht="15">
      <c r="A3126" s="130" t="s">
        <v>2592</v>
      </c>
      <c r="B3126" s="130" t="s">
        <v>2387</v>
      </c>
      <c r="D3126" s="156" t="s">
        <v>2592</v>
      </c>
      <c r="E3126" s="130" t="s">
        <v>2387</v>
      </c>
      <c r="F3126" s="130" t="s">
        <v>6764</v>
      </c>
      <c r="G3126" s="157" t="s">
        <v>6244</v>
      </c>
    </row>
    <row r="3127" spans="1:7" ht="15">
      <c r="A3127" s="130" t="s">
        <v>2593</v>
      </c>
      <c r="B3127" s="130" t="s">
        <v>2387</v>
      </c>
      <c r="D3127" s="156" t="s">
        <v>2593</v>
      </c>
      <c r="E3127" s="130" t="s">
        <v>2387</v>
      </c>
      <c r="F3127" s="130" t="s">
        <v>6764</v>
      </c>
      <c r="G3127" s="157" t="s">
        <v>6260</v>
      </c>
    </row>
    <row r="3128" spans="1:7" ht="15">
      <c r="A3128" s="130" t="s">
        <v>2594</v>
      </c>
      <c r="B3128" s="130" t="s">
        <v>2387</v>
      </c>
      <c r="D3128" s="156" t="s">
        <v>2594</v>
      </c>
      <c r="E3128" s="130" t="s">
        <v>2387</v>
      </c>
      <c r="F3128" s="130" t="s">
        <v>6764</v>
      </c>
      <c r="G3128" s="157" t="s">
        <v>6268</v>
      </c>
    </row>
    <row r="3129" spans="1:7" ht="15">
      <c r="A3129" s="130" t="s">
        <v>2595</v>
      </c>
      <c r="B3129" s="130" t="s">
        <v>2387</v>
      </c>
      <c r="D3129" s="156" t="s">
        <v>2595</v>
      </c>
      <c r="E3129" s="130" t="s">
        <v>2387</v>
      </c>
      <c r="F3129" s="130" t="s">
        <v>6764</v>
      </c>
      <c r="G3129" s="157" t="s">
        <v>6276</v>
      </c>
    </row>
    <row r="3130" spans="1:7" ht="15">
      <c r="A3130" s="130" t="s">
        <v>2596</v>
      </c>
      <c r="B3130" s="130" t="s">
        <v>2387</v>
      </c>
      <c r="D3130" s="156" t="s">
        <v>2596</v>
      </c>
      <c r="E3130" s="130" t="s">
        <v>2387</v>
      </c>
      <c r="F3130" s="130" t="s">
        <v>6764</v>
      </c>
      <c r="G3130" s="157" t="s">
        <v>6277</v>
      </c>
    </row>
    <row r="3131" spans="1:7" ht="15">
      <c r="A3131" s="130" t="s">
        <v>2597</v>
      </c>
      <c r="B3131" s="130" t="s">
        <v>2387</v>
      </c>
      <c r="D3131" s="156" t="s">
        <v>2597</v>
      </c>
      <c r="E3131" s="130" t="s">
        <v>2387</v>
      </c>
      <c r="F3131" s="130" t="s">
        <v>6764</v>
      </c>
      <c r="G3131" s="157" t="s">
        <v>6298</v>
      </c>
    </row>
    <row r="3132" spans="1:7" ht="15">
      <c r="A3132" s="130" t="s">
        <v>2598</v>
      </c>
      <c r="B3132" s="130" t="s">
        <v>2387</v>
      </c>
      <c r="D3132" s="156" t="s">
        <v>2598</v>
      </c>
      <c r="E3132" s="130" t="s">
        <v>2387</v>
      </c>
      <c r="F3132" s="130" t="s">
        <v>6764</v>
      </c>
      <c r="G3132" s="157" t="s">
        <v>6327</v>
      </c>
    </row>
    <row r="3133" spans="1:7" ht="15">
      <c r="A3133" s="130" t="s">
        <v>2599</v>
      </c>
      <c r="B3133" s="130" t="s">
        <v>2387</v>
      </c>
      <c r="D3133" s="156" t="s">
        <v>2599</v>
      </c>
      <c r="E3133" s="130" t="s">
        <v>2387</v>
      </c>
      <c r="F3133" s="130" t="s">
        <v>6764</v>
      </c>
      <c r="G3133" s="157" t="s">
        <v>6361</v>
      </c>
    </row>
    <row r="3134" spans="1:7" ht="15">
      <c r="A3134" s="130" t="s">
        <v>2600</v>
      </c>
      <c r="B3134" s="130" t="s">
        <v>2387</v>
      </c>
      <c r="D3134" s="156" t="s">
        <v>2600</v>
      </c>
      <c r="E3134" s="130" t="s">
        <v>2387</v>
      </c>
      <c r="F3134" s="130" t="s">
        <v>6764</v>
      </c>
      <c r="G3134" s="157" t="s">
        <v>6363</v>
      </c>
    </row>
    <row r="3135" spans="1:7" ht="15">
      <c r="A3135" s="130" t="s">
        <v>2601</v>
      </c>
      <c r="B3135" s="130" t="s">
        <v>2387</v>
      </c>
      <c r="D3135" s="156" t="s">
        <v>2601</v>
      </c>
      <c r="E3135" s="130" t="s">
        <v>2387</v>
      </c>
      <c r="F3135" s="130" t="s">
        <v>6764</v>
      </c>
      <c r="G3135" s="157" t="s">
        <v>6384</v>
      </c>
    </row>
    <row r="3136" spans="1:7" ht="15">
      <c r="A3136" s="130" t="s">
        <v>2602</v>
      </c>
      <c r="B3136" s="130" t="s">
        <v>2387</v>
      </c>
      <c r="D3136" s="156" t="s">
        <v>2602</v>
      </c>
      <c r="E3136" s="130" t="s">
        <v>2387</v>
      </c>
      <c r="F3136" s="130" t="s">
        <v>6764</v>
      </c>
      <c r="G3136" s="157" t="s">
        <v>6394</v>
      </c>
    </row>
    <row r="3137" spans="1:7" ht="15">
      <c r="A3137" s="130" t="s">
        <v>2603</v>
      </c>
      <c r="B3137" s="130" t="s">
        <v>2387</v>
      </c>
      <c r="D3137" s="156" t="s">
        <v>2603</v>
      </c>
      <c r="E3137" s="130" t="s">
        <v>2387</v>
      </c>
      <c r="F3137" s="130" t="s">
        <v>6764</v>
      </c>
      <c r="G3137" s="157" t="s">
        <v>6403</v>
      </c>
    </row>
    <row r="3138" spans="1:7" ht="15">
      <c r="A3138" s="130" t="s">
        <v>2604</v>
      </c>
      <c r="B3138" s="130" t="s">
        <v>2387</v>
      </c>
      <c r="D3138" s="156" t="s">
        <v>2604</v>
      </c>
      <c r="E3138" s="130" t="s">
        <v>2387</v>
      </c>
      <c r="F3138" s="130" t="s">
        <v>6764</v>
      </c>
      <c r="G3138" s="157" t="s">
        <v>6409</v>
      </c>
    </row>
    <row r="3139" spans="1:7" ht="15">
      <c r="A3139" s="130" t="s">
        <v>2605</v>
      </c>
      <c r="B3139" s="130" t="s">
        <v>2387</v>
      </c>
      <c r="D3139" s="156" t="s">
        <v>2605</v>
      </c>
      <c r="E3139" s="130" t="s">
        <v>2387</v>
      </c>
      <c r="F3139" s="130" t="s">
        <v>6764</v>
      </c>
      <c r="G3139" s="157" t="s">
        <v>6461</v>
      </c>
    </row>
    <row r="3140" spans="1:7" ht="15">
      <c r="A3140" s="130" t="s">
        <v>2606</v>
      </c>
      <c r="B3140" s="130" t="s">
        <v>2387</v>
      </c>
      <c r="D3140" s="156" t="s">
        <v>2606</v>
      </c>
      <c r="E3140" s="130" t="s">
        <v>2387</v>
      </c>
      <c r="F3140" s="130" t="s">
        <v>6764</v>
      </c>
      <c r="G3140" s="157" t="s">
        <v>6462</v>
      </c>
    </row>
    <row r="3141" spans="1:7" ht="15">
      <c r="A3141" s="130" t="s">
        <v>2607</v>
      </c>
      <c r="B3141" s="130" t="s">
        <v>2387</v>
      </c>
      <c r="D3141" s="156" t="s">
        <v>2607</v>
      </c>
      <c r="E3141" s="130" t="s">
        <v>2387</v>
      </c>
      <c r="F3141" s="130" t="s">
        <v>6764</v>
      </c>
      <c r="G3141" s="157" t="s">
        <v>6463</v>
      </c>
    </row>
    <row r="3142" spans="1:7" ht="15">
      <c r="A3142" s="130" t="s">
        <v>2608</v>
      </c>
      <c r="B3142" s="130" t="s">
        <v>2387</v>
      </c>
      <c r="D3142" s="156" t="s">
        <v>2608</v>
      </c>
      <c r="E3142" s="130" t="s">
        <v>2387</v>
      </c>
      <c r="F3142" s="130" t="s">
        <v>6764</v>
      </c>
      <c r="G3142" s="157" t="s">
        <v>6477</v>
      </c>
    </row>
    <row r="3143" spans="1:7" ht="15">
      <c r="A3143" s="130" t="s">
        <v>2609</v>
      </c>
      <c r="B3143" s="130" t="s">
        <v>2387</v>
      </c>
      <c r="D3143" s="156" t="s">
        <v>2609</v>
      </c>
      <c r="E3143" s="130" t="s">
        <v>2387</v>
      </c>
      <c r="F3143" s="130" t="s">
        <v>6764</v>
      </c>
      <c r="G3143" s="157" t="s">
        <v>6478</v>
      </c>
    </row>
    <row r="3144" spans="1:7" ht="15">
      <c r="A3144" s="130" t="s">
        <v>2610</v>
      </c>
      <c r="B3144" s="130" t="s">
        <v>2387</v>
      </c>
      <c r="D3144" s="156" t="s">
        <v>2610</v>
      </c>
      <c r="E3144" s="130" t="s">
        <v>2387</v>
      </c>
      <c r="F3144" s="130" t="s">
        <v>6764</v>
      </c>
      <c r="G3144" s="157" t="s">
        <v>6489</v>
      </c>
    </row>
    <row r="3145" spans="1:7" ht="15">
      <c r="A3145" s="130" t="s">
        <v>2611</v>
      </c>
      <c r="B3145" s="130" t="s">
        <v>2387</v>
      </c>
      <c r="D3145" s="156" t="s">
        <v>2611</v>
      </c>
      <c r="E3145" s="130" t="s">
        <v>2387</v>
      </c>
      <c r="F3145" s="130" t="s">
        <v>6764</v>
      </c>
      <c r="G3145" s="157" t="s">
        <v>6495</v>
      </c>
    </row>
    <row r="3146" spans="1:7" ht="15">
      <c r="A3146" s="130" t="s">
        <v>2612</v>
      </c>
      <c r="B3146" s="130" t="s">
        <v>2387</v>
      </c>
      <c r="D3146" s="156" t="s">
        <v>2612</v>
      </c>
      <c r="E3146" s="130" t="s">
        <v>2387</v>
      </c>
      <c r="F3146" s="130" t="s">
        <v>6764</v>
      </c>
      <c r="G3146" s="157" t="s">
        <v>6496</v>
      </c>
    </row>
    <row r="3147" spans="1:7" ht="15">
      <c r="A3147" s="130" t="s">
        <v>2613</v>
      </c>
      <c r="B3147" s="130" t="s">
        <v>2387</v>
      </c>
      <c r="D3147" s="156" t="s">
        <v>2613</v>
      </c>
      <c r="E3147" s="130" t="s">
        <v>2387</v>
      </c>
      <c r="F3147" s="130" t="s">
        <v>6764</v>
      </c>
      <c r="G3147" s="157" t="s">
        <v>6497</v>
      </c>
    </row>
    <row r="3148" spans="1:7" ht="15">
      <c r="A3148" s="130" t="s">
        <v>2614</v>
      </c>
      <c r="B3148" s="130" t="s">
        <v>2387</v>
      </c>
      <c r="D3148" s="156" t="s">
        <v>2614</v>
      </c>
      <c r="E3148" s="130" t="s">
        <v>2387</v>
      </c>
      <c r="F3148" s="130" t="s">
        <v>6764</v>
      </c>
      <c r="G3148" s="157" t="s">
        <v>6498</v>
      </c>
    </row>
    <row r="3149" spans="1:7" ht="15">
      <c r="A3149" s="130" t="s">
        <v>2615</v>
      </c>
      <c r="B3149" s="130" t="s">
        <v>2387</v>
      </c>
      <c r="D3149" s="156" t="s">
        <v>2615</v>
      </c>
      <c r="E3149" s="130" t="s">
        <v>2387</v>
      </c>
      <c r="F3149" s="130" t="s">
        <v>6764</v>
      </c>
      <c r="G3149" s="157" t="s">
        <v>6499</v>
      </c>
    </row>
    <row r="3150" spans="1:7" ht="15">
      <c r="A3150" s="130" t="s">
        <v>2616</v>
      </c>
      <c r="B3150" s="130" t="s">
        <v>2387</v>
      </c>
      <c r="D3150" s="156" t="s">
        <v>2616</v>
      </c>
      <c r="E3150" s="130" t="s">
        <v>2387</v>
      </c>
      <c r="F3150" s="130" t="s">
        <v>6764</v>
      </c>
      <c r="G3150" s="157" t="s">
        <v>6500</v>
      </c>
    </row>
    <row r="3151" spans="1:7" ht="15">
      <c r="A3151" s="130" t="s">
        <v>2617</v>
      </c>
      <c r="B3151" s="130" t="s">
        <v>2387</v>
      </c>
      <c r="D3151" s="156" t="s">
        <v>2617</v>
      </c>
      <c r="E3151" s="130" t="s">
        <v>2387</v>
      </c>
      <c r="F3151" s="130" t="s">
        <v>6764</v>
      </c>
      <c r="G3151" s="157" t="s">
        <v>6501</v>
      </c>
    </row>
    <row r="3152" spans="1:7" ht="15">
      <c r="A3152" s="130" t="s">
        <v>2618</v>
      </c>
      <c r="B3152" s="130" t="s">
        <v>2387</v>
      </c>
      <c r="D3152" s="156" t="s">
        <v>2618</v>
      </c>
      <c r="E3152" s="130" t="s">
        <v>2387</v>
      </c>
      <c r="F3152" s="130" t="s">
        <v>6764</v>
      </c>
      <c r="G3152" s="157" t="s">
        <v>6505</v>
      </c>
    </row>
    <row r="3153" spans="1:7" ht="15">
      <c r="A3153" s="130" t="s">
        <v>2619</v>
      </c>
      <c r="B3153" s="130" t="s">
        <v>2387</v>
      </c>
      <c r="D3153" s="156" t="s">
        <v>2619</v>
      </c>
      <c r="E3153" s="130" t="s">
        <v>2387</v>
      </c>
      <c r="F3153" s="130" t="s">
        <v>6764</v>
      </c>
      <c r="G3153" s="157" t="s">
        <v>6506</v>
      </c>
    </row>
    <row r="3154" spans="1:7" ht="15">
      <c r="A3154" s="130" t="s">
        <v>2620</v>
      </c>
      <c r="B3154" s="130" t="s">
        <v>2387</v>
      </c>
      <c r="D3154" s="156" t="s">
        <v>2620</v>
      </c>
      <c r="E3154" s="130" t="s">
        <v>2387</v>
      </c>
      <c r="F3154" s="130" t="s">
        <v>6764</v>
      </c>
      <c r="G3154" s="157" t="s">
        <v>6507</v>
      </c>
    </row>
    <row r="3155" spans="1:7" ht="15">
      <c r="A3155" s="130" t="s">
        <v>2621</v>
      </c>
      <c r="B3155" s="130" t="s">
        <v>2387</v>
      </c>
      <c r="D3155" s="156" t="s">
        <v>2621</v>
      </c>
      <c r="E3155" s="130" t="s">
        <v>2387</v>
      </c>
      <c r="F3155" s="130" t="s">
        <v>6764</v>
      </c>
      <c r="G3155" s="157" t="s">
        <v>6508</v>
      </c>
    </row>
    <row r="3156" spans="1:7" ht="15">
      <c r="A3156" s="130" t="s">
        <v>2622</v>
      </c>
      <c r="B3156" s="130" t="s">
        <v>2387</v>
      </c>
      <c r="D3156" s="156" t="s">
        <v>2622</v>
      </c>
      <c r="E3156" s="130" t="s">
        <v>2387</v>
      </c>
      <c r="F3156" s="130" t="s">
        <v>6764</v>
      </c>
      <c r="G3156" s="157" t="s">
        <v>6509</v>
      </c>
    </row>
    <row r="3157" spans="1:7" ht="15">
      <c r="A3157" s="130" t="s">
        <v>2623</v>
      </c>
      <c r="B3157" s="130" t="s">
        <v>2387</v>
      </c>
      <c r="D3157" s="156" t="s">
        <v>2623</v>
      </c>
      <c r="E3157" s="130" t="s">
        <v>2387</v>
      </c>
      <c r="F3157" s="130" t="s">
        <v>6764</v>
      </c>
      <c r="G3157" s="157" t="s">
        <v>6510</v>
      </c>
    </row>
    <row r="3158" spans="1:7" ht="15">
      <c r="A3158" s="130" t="s">
        <v>2624</v>
      </c>
      <c r="B3158" s="130" t="s">
        <v>2387</v>
      </c>
      <c r="D3158" s="156" t="s">
        <v>2624</v>
      </c>
      <c r="E3158" s="130" t="s">
        <v>2387</v>
      </c>
      <c r="F3158" s="130" t="s">
        <v>6764</v>
      </c>
      <c r="G3158" s="157" t="s">
        <v>6511</v>
      </c>
    </row>
    <row r="3159" spans="1:7" ht="15">
      <c r="A3159" s="130" t="s">
        <v>2625</v>
      </c>
      <c r="B3159" s="130" t="s">
        <v>2387</v>
      </c>
      <c r="D3159" s="156" t="s">
        <v>2625</v>
      </c>
      <c r="E3159" s="130" t="s">
        <v>2387</v>
      </c>
      <c r="F3159" s="130" t="s">
        <v>6764</v>
      </c>
      <c r="G3159" s="157" t="s">
        <v>6513</v>
      </c>
    </row>
    <row r="3160" spans="1:7" ht="15">
      <c r="A3160" s="130" t="s">
        <v>2626</v>
      </c>
      <c r="B3160" s="130" t="s">
        <v>2387</v>
      </c>
      <c r="D3160" s="156" t="s">
        <v>2626</v>
      </c>
      <c r="E3160" s="130" t="s">
        <v>2387</v>
      </c>
      <c r="F3160" s="130" t="s">
        <v>6764</v>
      </c>
      <c r="G3160" s="157" t="s">
        <v>6514</v>
      </c>
    </row>
    <row r="3161" spans="1:7" ht="15">
      <c r="A3161" s="130" t="s">
        <v>2627</v>
      </c>
      <c r="B3161" s="130" t="s">
        <v>2387</v>
      </c>
      <c r="D3161" s="156" t="s">
        <v>2627</v>
      </c>
      <c r="E3161" s="130" t="s">
        <v>2387</v>
      </c>
      <c r="F3161" s="130" t="s">
        <v>6764</v>
      </c>
      <c r="G3161" s="157" t="s">
        <v>6515</v>
      </c>
    </row>
    <row r="3162" spans="1:7" ht="15">
      <c r="A3162" s="130" t="s">
        <v>2628</v>
      </c>
      <c r="B3162" s="130" t="s">
        <v>2387</v>
      </c>
      <c r="D3162" s="156" t="s">
        <v>2628</v>
      </c>
      <c r="E3162" s="130" t="s">
        <v>2387</v>
      </c>
      <c r="F3162" s="130" t="s">
        <v>6764</v>
      </c>
      <c r="G3162" s="157" t="s">
        <v>6516</v>
      </c>
    </row>
    <row r="3163" spans="1:7" ht="15">
      <c r="A3163" s="130" t="s">
        <v>2629</v>
      </c>
      <c r="B3163" s="130" t="s">
        <v>2387</v>
      </c>
      <c r="D3163" s="156" t="s">
        <v>2629</v>
      </c>
      <c r="E3163" s="130" t="s">
        <v>2387</v>
      </c>
      <c r="F3163" s="130" t="s">
        <v>6764</v>
      </c>
      <c r="G3163" s="157" t="s">
        <v>6518</v>
      </c>
    </row>
    <row r="3164" spans="1:7" ht="15">
      <c r="A3164" s="130" t="s">
        <v>2630</v>
      </c>
      <c r="B3164" s="130" t="s">
        <v>2387</v>
      </c>
      <c r="D3164" s="156" t="s">
        <v>2630</v>
      </c>
      <c r="E3164" s="130" t="s">
        <v>2387</v>
      </c>
      <c r="F3164" s="130" t="s">
        <v>6764</v>
      </c>
      <c r="G3164" s="157" t="s">
        <v>6519</v>
      </c>
    </row>
    <row r="3165" spans="1:7" ht="15">
      <c r="A3165" s="130" t="s">
        <v>2631</v>
      </c>
      <c r="B3165" s="130" t="s">
        <v>2387</v>
      </c>
      <c r="D3165" s="156" t="s">
        <v>2631</v>
      </c>
      <c r="E3165" s="130" t="s">
        <v>2387</v>
      </c>
      <c r="F3165" s="130" t="s">
        <v>6764</v>
      </c>
      <c r="G3165" s="157" t="s">
        <v>6520</v>
      </c>
    </row>
    <row r="3166" spans="1:7" ht="15">
      <c r="A3166" s="130" t="s">
        <v>2632</v>
      </c>
      <c r="B3166" s="130" t="s">
        <v>2387</v>
      </c>
      <c r="D3166" s="156" t="s">
        <v>2632</v>
      </c>
      <c r="E3166" s="130" t="s">
        <v>2387</v>
      </c>
      <c r="F3166" s="130" t="s">
        <v>6764</v>
      </c>
      <c r="G3166" s="157" t="s">
        <v>6521</v>
      </c>
    </row>
    <row r="3167" spans="1:7" ht="15">
      <c r="A3167" s="130" t="s">
        <v>2633</v>
      </c>
      <c r="B3167" s="130" t="s">
        <v>2387</v>
      </c>
      <c r="D3167" s="156" t="s">
        <v>2633</v>
      </c>
      <c r="E3167" s="130" t="s">
        <v>2387</v>
      </c>
      <c r="F3167" s="130" t="s">
        <v>6764</v>
      </c>
      <c r="G3167" s="157" t="s">
        <v>6522</v>
      </c>
    </row>
    <row r="3168" spans="1:7" ht="15">
      <c r="A3168" s="130" t="s">
        <v>2634</v>
      </c>
      <c r="B3168" s="130" t="s">
        <v>2387</v>
      </c>
      <c r="D3168" s="156" t="s">
        <v>2634</v>
      </c>
      <c r="E3168" s="130" t="s">
        <v>2387</v>
      </c>
      <c r="F3168" s="130" t="s">
        <v>6764</v>
      </c>
      <c r="G3168" s="157" t="s">
        <v>6523</v>
      </c>
    </row>
    <row r="3169" spans="1:7" ht="15">
      <c r="A3169" s="130" t="s">
        <v>2635</v>
      </c>
      <c r="B3169" s="130" t="s">
        <v>2387</v>
      </c>
      <c r="D3169" s="156" t="s">
        <v>2635</v>
      </c>
      <c r="E3169" s="130" t="s">
        <v>2387</v>
      </c>
      <c r="F3169" s="130" t="s">
        <v>6764</v>
      </c>
      <c r="G3169" s="157" t="s">
        <v>6524</v>
      </c>
    </row>
    <row r="3170" spans="1:7" ht="15">
      <c r="A3170" s="130" t="s">
        <v>2636</v>
      </c>
      <c r="B3170" s="130" t="s">
        <v>2387</v>
      </c>
      <c r="D3170" s="156" t="s">
        <v>2636</v>
      </c>
      <c r="E3170" s="130" t="s">
        <v>2387</v>
      </c>
      <c r="F3170" s="130" t="s">
        <v>6764</v>
      </c>
      <c r="G3170" s="157" t="s">
        <v>6525</v>
      </c>
    </row>
    <row r="3171" spans="1:7" ht="15">
      <c r="A3171" s="130" t="s">
        <v>2637</v>
      </c>
      <c r="B3171" s="130" t="s">
        <v>2387</v>
      </c>
      <c r="D3171" s="156" t="s">
        <v>2637</v>
      </c>
      <c r="E3171" s="130" t="s">
        <v>2387</v>
      </c>
      <c r="F3171" s="130" t="s">
        <v>6764</v>
      </c>
      <c r="G3171" s="157" t="s">
        <v>6526</v>
      </c>
    </row>
    <row r="3172" spans="1:7" ht="15">
      <c r="A3172" s="130" t="s">
        <v>2638</v>
      </c>
      <c r="B3172" s="130" t="s">
        <v>2387</v>
      </c>
      <c r="D3172" s="156" t="s">
        <v>2638</v>
      </c>
      <c r="E3172" s="130" t="s">
        <v>2387</v>
      </c>
      <c r="F3172" s="130" t="s">
        <v>6764</v>
      </c>
      <c r="G3172" s="157" t="s">
        <v>6527</v>
      </c>
    </row>
    <row r="3173" spans="1:7" ht="15">
      <c r="A3173" s="130" t="s">
        <v>2639</v>
      </c>
      <c r="B3173" s="130" t="s">
        <v>2387</v>
      </c>
      <c r="D3173" s="156" t="s">
        <v>2639</v>
      </c>
      <c r="E3173" s="130" t="s">
        <v>2387</v>
      </c>
      <c r="F3173" s="130" t="s">
        <v>6764</v>
      </c>
      <c r="G3173" s="157" t="s">
        <v>6529</v>
      </c>
    </row>
    <row r="3174" spans="1:7" ht="15">
      <c r="A3174" s="130" t="s">
        <v>2640</v>
      </c>
      <c r="B3174" s="130" t="s">
        <v>2387</v>
      </c>
      <c r="D3174" s="156" t="s">
        <v>2640</v>
      </c>
      <c r="E3174" s="130" t="s">
        <v>2387</v>
      </c>
      <c r="F3174" s="130" t="s">
        <v>6764</v>
      </c>
      <c r="G3174" s="157" t="s">
        <v>6530</v>
      </c>
    </row>
    <row r="3175" spans="1:7" ht="15">
      <c r="A3175" s="130" t="s">
        <v>2641</v>
      </c>
      <c r="B3175" s="130" t="s">
        <v>2387</v>
      </c>
      <c r="D3175" s="156" t="s">
        <v>2641</v>
      </c>
      <c r="E3175" s="130" t="s">
        <v>2387</v>
      </c>
      <c r="F3175" s="130" t="s">
        <v>6764</v>
      </c>
      <c r="G3175" s="157" t="s">
        <v>6531</v>
      </c>
    </row>
    <row r="3176" spans="1:7" ht="15">
      <c r="A3176" s="130" t="s">
        <v>2642</v>
      </c>
      <c r="B3176" s="130" t="s">
        <v>2387</v>
      </c>
      <c r="D3176" s="156" t="s">
        <v>2642</v>
      </c>
      <c r="E3176" s="130" t="s">
        <v>2387</v>
      </c>
      <c r="F3176" s="130" t="s">
        <v>6764</v>
      </c>
      <c r="G3176" s="157" t="s">
        <v>6532</v>
      </c>
    </row>
    <row r="3177" spans="1:7" ht="15">
      <c r="A3177" s="130" t="s">
        <v>2643</v>
      </c>
      <c r="B3177" s="130" t="s">
        <v>2387</v>
      </c>
      <c r="D3177" s="156" t="s">
        <v>2643</v>
      </c>
      <c r="E3177" s="130" t="s">
        <v>2387</v>
      </c>
      <c r="F3177" s="130" t="s">
        <v>6764</v>
      </c>
      <c r="G3177" s="157" t="s">
        <v>6539</v>
      </c>
    </row>
  </sheetData>
  <sheetProtection password="CDBE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DE2" sqref="DE2"/>
    </sheetView>
  </sheetViews>
  <sheetFormatPr defaultColWidth="9.140625" defaultRowHeight="15"/>
  <cols>
    <col min="2" max="2" width="13.421875" style="0" customWidth="1"/>
    <col min="3" max="3" width="8.7109375" style="0" customWidth="1"/>
    <col min="10" max="10" width="18.57421875" style="0" bestFit="1" customWidth="1"/>
    <col min="13" max="13" width="11.00390625" style="0" bestFit="1" customWidth="1"/>
    <col min="31" max="31" width="12.57421875" style="0" customWidth="1"/>
    <col min="32" max="32" width="10.28125" style="0" bestFit="1" customWidth="1"/>
    <col min="33" max="33" width="12.28125" style="0" customWidth="1"/>
    <col min="34" max="34" width="12.140625" style="0" customWidth="1"/>
    <col min="36" max="36" width="9.57421875" style="0" customWidth="1"/>
    <col min="37" max="37" width="8.421875" style="0" customWidth="1"/>
    <col min="84" max="84" width="11.28125" style="0" customWidth="1"/>
    <col min="110" max="110" width="10.421875" style="0" customWidth="1"/>
  </cols>
  <sheetData>
    <row r="1" spans="1:133" ht="15">
      <c r="A1" s="1" t="s">
        <v>5</v>
      </c>
      <c r="B1" s="1" t="s">
        <v>2829</v>
      </c>
      <c r="C1" s="1" t="s">
        <v>2830</v>
      </c>
      <c r="D1" s="1" t="s">
        <v>2831</v>
      </c>
      <c r="E1" s="1" t="s">
        <v>2748</v>
      </c>
      <c r="F1" s="1" t="s">
        <v>2832</v>
      </c>
      <c r="G1" s="1" t="s">
        <v>2833</v>
      </c>
      <c r="H1" s="1" t="s">
        <v>2834</v>
      </c>
      <c r="I1" s="1" t="s">
        <v>2790</v>
      </c>
      <c r="J1" s="2" t="s">
        <v>2835</v>
      </c>
      <c r="K1" s="1" t="s">
        <v>2836</v>
      </c>
      <c r="L1" s="1" t="s">
        <v>2837</v>
      </c>
      <c r="M1" s="1" t="s">
        <v>2838</v>
      </c>
      <c r="N1" s="1" t="s">
        <v>2839</v>
      </c>
      <c r="O1" s="1" t="s">
        <v>2840</v>
      </c>
      <c r="P1" s="1" t="s">
        <v>2841</v>
      </c>
      <c r="Q1" s="1" t="s">
        <v>2842</v>
      </c>
      <c r="R1" s="1" t="s">
        <v>2843</v>
      </c>
      <c r="S1" s="1" t="s">
        <v>2844</v>
      </c>
      <c r="T1" s="1" t="s">
        <v>2845</v>
      </c>
      <c r="U1" s="3" t="s">
        <v>6769</v>
      </c>
      <c r="V1" s="3" t="s">
        <v>2846</v>
      </c>
      <c r="W1" s="3" t="s">
        <v>2847</v>
      </c>
      <c r="X1" s="3" t="s">
        <v>2739</v>
      </c>
      <c r="Y1" s="3" t="s">
        <v>2848</v>
      </c>
      <c r="Z1" s="3" t="s">
        <v>2849</v>
      </c>
      <c r="AA1" s="3" t="s">
        <v>3395</v>
      </c>
      <c r="AB1" s="3" t="s">
        <v>3396</v>
      </c>
      <c r="AC1" s="3" t="s">
        <v>2850</v>
      </c>
      <c r="AD1" s="3" t="s">
        <v>2851</v>
      </c>
      <c r="AE1" s="3" t="s">
        <v>6567</v>
      </c>
      <c r="AF1" s="3" t="s">
        <v>2740</v>
      </c>
      <c r="AG1" s="3" t="s">
        <v>6568</v>
      </c>
      <c r="AH1" s="3" t="s">
        <v>2741</v>
      </c>
      <c r="AI1" s="3" t="s">
        <v>2852</v>
      </c>
      <c r="AJ1" s="3" t="s">
        <v>2853</v>
      </c>
      <c r="AK1" s="3" t="s">
        <v>2854</v>
      </c>
      <c r="AL1" s="3" t="s">
        <v>2855</v>
      </c>
      <c r="AM1" s="3" t="s">
        <v>2856</v>
      </c>
      <c r="AN1" s="3" t="s">
        <v>6770</v>
      </c>
      <c r="AO1" s="3" t="s">
        <v>2857</v>
      </c>
      <c r="AP1" s="3" t="s">
        <v>2858</v>
      </c>
      <c r="AQ1" s="3" t="s">
        <v>2859</v>
      </c>
      <c r="AR1" s="3" t="s">
        <v>2860</v>
      </c>
      <c r="AS1" s="3" t="s">
        <v>2861</v>
      </c>
      <c r="AT1" s="3" t="s">
        <v>2862</v>
      </c>
      <c r="AU1" s="3" t="s">
        <v>2863</v>
      </c>
      <c r="AV1" s="3" t="s">
        <v>2864</v>
      </c>
      <c r="AW1" s="3" t="s">
        <v>2806</v>
      </c>
      <c r="AX1" s="3" t="s">
        <v>2807</v>
      </c>
      <c r="AY1" s="3" t="s">
        <v>2808</v>
      </c>
      <c r="AZ1" s="3" t="s">
        <v>2810</v>
      </c>
      <c r="BA1" s="3" t="s">
        <v>2811</v>
      </c>
      <c r="BB1" s="143" t="s">
        <v>6769</v>
      </c>
      <c r="BC1" s="143" t="s">
        <v>2865</v>
      </c>
      <c r="BD1" s="143" t="s">
        <v>2847</v>
      </c>
      <c r="BE1" s="143" t="s">
        <v>2739</v>
      </c>
      <c r="BF1" s="143" t="s">
        <v>2848</v>
      </c>
      <c r="BG1" s="143" t="s">
        <v>2849</v>
      </c>
      <c r="BH1" s="143" t="s">
        <v>3395</v>
      </c>
      <c r="BI1" s="143" t="s">
        <v>3396</v>
      </c>
      <c r="BJ1" s="143" t="s">
        <v>2850</v>
      </c>
      <c r="BK1" s="143" t="s">
        <v>6571</v>
      </c>
      <c r="BL1" s="143" t="s">
        <v>2742</v>
      </c>
      <c r="BM1" s="143" t="s">
        <v>6572</v>
      </c>
      <c r="BN1" s="143" t="s">
        <v>2743</v>
      </c>
      <c r="BO1" s="143" t="s">
        <v>2851</v>
      </c>
      <c r="BP1" s="143" t="s">
        <v>2853</v>
      </c>
      <c r="BQ1" s="143" t="s">
        <v>2854</v>
      </c>
      <c r="BR1" s="143" t="s">
        <v>2855</v>
      </c>
      <c r="BS1" s="143" t="s">
        <v>6771</v>
      </c>
      <c r="BT1" s="143" t="s">
        <v>2866</v>
      </c>
      <c r="BU1" s="143" t="s">
        <v>6773</v>
      </c>
      <c r="BV1" s="143" t="s">
        <v>2858</v>
      </c>
      <c r="BW1" s="143" t="s">
        <v>2859</v>
      </c>
      <c r="BX1" s="143" t="s">
        <v>2860</v>
      </c>
      <c r="BY1" s="143" t="s">
        <v>2861</v>
      </c>
      <c r="BZ1" s="143" t="s">
        <v>2862</v>
      </c>
      <c r="CA1" s="143" t="s">
        <v>2863</v>
      </c>
      <c r="CB1" s="143" t="s">
        <v>2864</v>
      </c>
      <c r="CC1" s="143" t="s">
        <v>2806</v>
      </c>
      <c r="CD1" s="143" t="s">
        <v>2807</v>
      </c>
      <c r="CE1" s="143" t="s">
        <v>2808</v>
      </c>
      <c r="CF1" s="143" t="s">
        <v>2810</v>
      </c>
      <c r="CG1" s="143" t="s">
        <v>2811</v>
      </c>
      <c r="CH1" s="143" t="s">
        <v>2867</v>
      </c>
      <c r="CI1" s="143" t="s">
        <v>2868</v>
      </c>
      <c r="CJ1" s="143" t="s">
        <v>2869</v>
      </c>
      <c r="CK1" s="4" t="s">
        <v>6769</v>
      </c>
      <c r="CL1" s="4" t="s">
        <v>2870</v>
      </c>
      <c r="CM1" s="4" t="s">
        <v>2871</v>
      </c>
      <c r="CN1" s="4" t="s">
        <v>2847</v>
      </c>
      <c r="CO1" s="4" t="s">
        <v>2739</v>
      </c>
      <c r="CP1" s="4" t="s">
        <v>2848</v>
      </c>
      <c r="CQ1" s="4" t="s">
        <v>2849</v>
      </c>
      <c r="CR1" s="4" t="s">
        <v>3395</v>
      </c>
      <c r="CS1" s="4" t="s">
        <v>3396</v>
      </c>
      <c r="CT1" s="4" t="s">
        <v>2850</v>
      </c>
      <c r="CU1" s="4" t="s">
        <v>2872</v>
      </c>
      <c r="CV1" s="4" t="s">
        <v>6567</v>
      </c>
      <c r="CW1" s="4" t="s">
        <v>2740</v>
      </c>
      <c r="CX1" s="4" t="s">
        <v>6568</v>
      </c>
      <c r="CY1" s="4" t="s">
        <v>2741</v>
      </c>
      <c r="CZ1" s="4" t="s">
        <v>2873</v>
      </c>
      <c r="DA1" s="4" t="s">
        <v>2874</v>
      </c>
      <c r="DB1" s="4" t="s">
        <v>2875</v>
      </c>
      <c r="DC1" s="4" t="s">
        <v>2853</v>
      </c>
      <c r="DD1" s="4" t="s">
        <v>2854</v>
      </c>
      <c r="DE1" s="4" t="s">
        <v>6772</v>
      </c>
      <c r="DF1" s="4" t="s">
        <v>2876</v>
      </c>
      <c r="DG1" s="4" t="s">
        <v>2877</v>
      </c>
      <c r="DH1" s="4" t="s">
        <v>2878</v>
      </c>
      <c r="DI1" s="4" t="s">
        <v>2879</v>
      </c>
      <c r="DJ1" s="4" t="s">
        <v>2880</v>
      </c>
      <c r="DK1" s="4" t="s">
        <v>2881</v>
      </c>
      <c r="DL1" s="4" t="s">
        <v>2882</v>
      </c>
      <c r="DM1" s="4" t="s">
        <v>2883</v>
      </c>
      <c r="DN1" s="4" t="s">
        <v>2884</v>
      </c>
      <c r="DO1" s="4" t="s">
        <v>2885</v>
      </c>
      <c r="DP1" s="4" t="s">
        <v>2886</v>
      </c>
      <c r="DQ1" s="4" t="s">
        <v>2887</v>
      </c>
      <c r="DR1" s="4" t="s">
        <v>2888</v>
      </c>
      <c r="DS1" s="4" t="s">
        <v>2889</v>
      </c>
      <c r="DT1" s="4" t="s">
        <v>2890</v>
      </c>
      <c r="DU1" s="4" t="s">
        <v>2891</v>
      </c>
      <c r="DV1" s="4" t="s">
        <v>2892</v>
      </c>
      <c r="DW1" s="4" t="s">
        <v>2893</v>
      </c>
      <c r="DX1" s="4" t="s">
        <v>2894</v>
      </c>
      <c r="DY1" s="4" t="s">
        <v>2895</v>
      </c>
      <c r="DZ1" s="4" t="s">
        <v>2896</v>
      </c>
      <c r="EA1" s="4" t="s">
        <v>2897</v>
      </c>
      <c r="EB1" s="4" t="s">
        <v>2898</v>
      </c>
      <c r="EC1" s="4" t="s">
        <v>2899</v>
      </c>
    </row>
    <row r="2" spans="1:133" ht="15">
      <c r="A2">
        <v>1</v>
      </c>
      <c r="B2" s="6">
        <f>Címlap!I17</f>
        <v>0</v>
      </c>
      <c r="C2">
        <f>CONCATENATE(Címlap!D20,Címlap!E20,Címlap!F20,Címlap!G20)</f>
      </c>
      <c r="D2" s="6">
        <f>Címlap!I20</f>
        <v>0</v>
      </c>
      <c r="E2">
        <f>Címlap!Q20</f>
        <v>0</v>
      </c>
      <c r="F2">
        <f>Címlap!V20</f>
        <v>0</v>
      </c>
      <c r="G2">
        <f>CONCATENATE(Címlap!D24,Címlap!E24,Címlap!F24,Címlap!G24,Címlap!H24,Címlap!I24,Címlap!J24,Címlap!K24)</f>
      </c>
      <c r="H2">
        <f>CONCATENATE(Címlap!M24,Címlap!N24,Címlap!O24,Címlap!P24)</f>
      </c>
      <c r="I2">
        <f>CONCATENATE(Címlap!R24,Címlap!S24)</f>
      </c>
      <c r="J2" s="64">
        <f>Címlap!D33</f>
        <v>0</v>
      </c>
      <c r="K2">
        <f>Címlap!G35</f>
        <v>0</v>
      </c>
      <c r="L2">
        <f>Címlap!G37</f>
        <v>0</v>
      </c>
      <c r="M2">
        <f>Címlap!G38</f>
        <v>0</v>
      </c>
      <c r="N2">
        <f>Címlap!G39</f>
        <v>0</v>
      </c>
      <c r="O2">
        <f>Címlap!R35</f>
        <v>0</v>
      </c>
      <c r="P2" s="6">
        <f>Címlap!R37</f>
        <v>0</v>
      </c>
      <c r="Q2" s="6">
        <f>Címlap!R38</f>
        <v>0</v>
      </c>
      <c r="R2">
        <f>Címlap!R39</f>
        <v>0</v>
      </c>
      <c r="U2">
        <f>Vízkivételek!A4</f>
        <v>0</v>
      </c>
      <c r="V2" s="7">
        <f>Vízkivételek!O14</f>
        <v>0</v>
      </c>
      <c r="W2" s="7">
        <f>Vízkivételek!O15</f>
        <v>0</v>
      </c>
      <c r="X2" s="7">
        <f>Vízkivételek!O19</f>
        <v>0</v>
      </c>
      <c r="Y2" s="8">
        <f>Vízkivételek!O16</f>
        <v>0</v>
      </c>
      <c r="Z2" s="8">
        <f>Vízkivételek!R16</f>
        <v>0</v>
      </c>
      <c r="AA2" s="8">
        <f>Vízkivételek!O17</f>
        <v>0</v>
      </c>
      <c r="AB2" s="8">
        <f>Vízkivételek!R17</f>
        <v>0</v>
      </c>
      <c r="AC2" s="7">
        <f>Vízkivételek!O18</f>
        <v>0</v>
      </c>
      <c r="AD2" s="7">
        <f>Vízkivételek!O20</f>
        <v>0</v>
      </c>
      <c r="AE2" s="7">
        <f>Vízkivételek!K21</f>
        <v>0</v>
      </c>
      <c r="AF2" s="7">
        <f>Vízkivételek!O21</f>
        <v>0</v>
      </c>
      <c r="AG2" s="7">
        <f>Vízkivételek!K22</f>
        <v>0</v>
      </c>
      <c r="AH2" s="6">
        <f>Vízkivételek!O22</f>
        <v>0</v>
      </c>
      <c r="AI2" s="7">
        <f>Vízkivételek!O23</f>
        <v>0</v>
      </c>
      <c r="AJ2" s="7">
        <f>Vízkivételek!O29</f>
        <v>0</v>
      </c>
      <c r="AK2" s="7">
        <f>Vízkivételek!O30</f>
        <v>0</v>
      </c>
      <c r="AL2" s="7">
        <f>Vízkivételek!O31</f>
        <v>0</v>
      </c>
      <c r="AM2" s="9">
        <f>Vízkivételek!O32</f>
        <v>0</v>
      </c>
      <c r="AN2" s="9">
        <f>Vízkivételek!O38</f>
        <v>0</v>
      </c>
      <c r="AO2" s="9">
        <f>Vízkivételek!O39</f>
        <v>0</v>
      </c>
      <c r="AP2" s="9">
        <f>Vízkivételek!C42</f>
        <v>0</v>
      </c>
      <c r="AQ2" s="9">
        <f>Vízkivételek!F42</f>
        <v>0</v>
      </c>
      <c r="AR2" s="9">
        <f>Vízkivételek!I42</f>
        <v>0</v>
      </c>
      <c r="AS2" s="9">
        <f>Vízkivételek!L42</f>
        <v>0</v>
      </c>
      <c r="AT2" s="9">
        <f>Vízkivételek!O42</f>
        <v>0</v>
      </c>
      <c r="AU2" s="9">
        <f>Vízkivételek!R42</f>
        <v>0</v>
      </c>
      <c r="AV2" s="9">
        <f>Vízkivételek!C44</f>
        <v>0</v>
      </c>
      <c r="AW2" s="9">
        <f>Vízkivételek!F44</f>
        <v>0</v>
      </c>
      <c r="AX2" s="9">
        <f>Vízkivételek!I44</f>
        <v>0</v>
      </c>
      <c r="AY2" s="9">
        <f>Vízkivételek!L44</f>
        <v>0</v>
      </c>
      <c r="AZ2" s="9">
        <f>Vízkivételek!O44</f>
        <v>0</v>
      </c>
      <c r="BA2" s="9">
        <f>Vízkivételek!R44</f>
        <v>0</v>
      </c>
      <c r="BB2">
        <f>Vízbevezetések!A4</f>
        <v>0</v>
      </c>
      <c r="BC2">
        <f>Vízbevezetések!O14</f>
        <v>0</v>
      </c>
      <c r="BD2" s="7">
        <f>Vízbevezetések!O15</f>
        <v>0</v>
      </c>
      <c r="BE2" s="7">
        <f>Vízbevezetések!O19</f>
        <v>0</v>
      </c>
      <c r="BF2">
        <f>Vízbevezetések!O16</f>
        <v>0</v>
      </c>
      <c r="BG2">
        <f>Vízbevezetések!R16</f>
        <v>0</v>
      </c>
      <c r="BH2">
        <f>Vízbevezetések!O17</f>
        <v>0</v>
      </c>
      <c r="BI2">
        <f>Vízbevezetések!R17</f>
        <v>0</v>
      </c>
      <c r="BJ2" s="7">
        <f>Vízbevezetések!O18</f>
        <v>0</v>
      </c>
      <c r="BK2" s="7">
        <f>Vízbevezetések!K20</f>
        <v>0</v>
      </c>
      <c r="BL2" s="7">
        <f>Vízbevezetések!O20</f>
        <v>0</v>
      </c>
      <c r="BM2" s="7">
        <f>Vízbevezetések!K21</f>
        <v>0</v>
      </c>
      <c r="BN2" s="6">
        <f>Vízbevezetések!O21</f>
        <v>0</v>
      </c>
      <c r="BO2" s="7">
        <f>Vízbevezetések!O22</f>
        <v>0</v>
      </c>
      <c r="BP2">
        <f>Vízbevezetések!O28</f>
        <v>0</v>
      </c>
      <c r="BQ2" s="7">
        <f>Vízbevezetések!O29</f>
        <v>0</v>
      </c>
      <c r="BR2" s="9">
        <f>Vízbevezetések!O30</f>
        <v>0</v>
      </c>
      <c r="BS2" s="9">
        <f>Vízbevezetések!O36</f>
        <v>0</v>
      </c>
      <c r="BT2">
        <f>Vízbevezetések!O37</f>
        <v>0</v>
      </c>
      <c r="BU2">
        <f>Vízbevezetések!O38</f>
        <v>0</v>
      </c>
      <c r="BV2" s="9">
        <f>Vízbevezetések!C41</f>
        <v>0</v>
      </c>
      <c r="BW2" s="9">
        <f>Vízbevezetések!F41</f>
        <v>0</v>
      </c>
      <c r="BX2" s="9">
        <f>Vízbevezetések!I41</f>
        <v>0</v>
      </c>
      <c r="BY2" s="9">
        <f>Vízbevezetések!L41</f>
        <v>0</v>
      </c>
      <c r="BZ2" s="9">
        <f>Vízbevezetések!O41</f>
        <v>0</v>
      </c>
      <c r="CA2" s="9">
        <f>Vízbevezetések!R41</f>
        <v>0</v>
      </c>
      <c r="CB2" s="9">
        <f>Vízbevezetések!C43</f>
        <v>0</v>
      </c>
      <c r="CC2" s="9">
        <f>Vízbevezetések!F43</f>
        <v>0</v>
      </c>
      <c r="CD2" s="9">
        <f>Vízbevezetések!I43</f>
        <v>0</v>
      </c>
      <c r="CE2" s="9">
        <f>Vízbevezetések!L43</f>
        <v>0</v>
      </c>
      <c r="CF2" s="9">
        <f>Vízbevezetések!O43</f>
        <v>0</v>
      </c>
      <c r="CG2" s="9">
        <f>Vízbevezetések!R43</f>
        <v>0</v>
      </c>
      <c r="CH2">
        <f>Vízbevezetések!S49</f>
        <v>0</v>
      </c>
      <c r="CI2">
        <f>Vízbevezetések!S50</f>
        <v>0</v>
      </c>
      <c r="CJ2">
        <f>Vízbevezetések!S51</f>
        <v>0</v>
      </c>
      <c r="CK2" s="7">
        <f>Tározók!A4</f>
        <v>0</v>
      </c>
      <c r="CL2" s="7">
        <f>Tározók!O14</f>
        <v>0</v>
      </c>
      <c r="CM2" s="7">
        <f>Tározók!O15</f>
        <v>0</v>
      </c>
      <c r="CN2" s="7">
        <f>Tározók!O20</f>
        <v>0</v>
      </c>
      <c r="CO2" s="7">
        <f>Tározók!O20</f>
        <v>0</v>
      </c>
      <c r="CP2" s="7">
        <f>Tározók!O17</f>
        <v>0</v>
      </c>
      <c r="CQ2" s="7">
        <f>Tározók!R17</f>
        <v>0</v>
      </c>
      <c r="CR2" s="7">
        <f>Tározók!O18</f>
        <v>0</v>
      </c>
      <c r="CS2" s="7">
        <f>Tározók!R18</f>
        <v>0</v>
      </c>
      <c r="CT2" s="7">
        <f>Tározók!O19</f>
        <v>0</v>
      </c>
      <c r="CU2" s="7">
        <f>Tározók!O21</f>
        <v>0</v>
      </c>
      <c r="CV2" s="7">
        <f>Tározók!K22</f>
        <v>0</v>
      </c>
      <c r="CW2" s="7">
        <f>Tározók!O22</f>
        <v>0</v>
      </c>
      <c r="CX2" s="7">
        <f>Tározók!K23</f>
        <v>0</v>
      </c>
      <c r="CY2" s="7">
        <f>Tározók!O23</f>
        <v>0</v>
      </c>
      <c r="CZ2" s="7">
        <f>Tározók!O24</f>
        <v>0</v>
      </c>
      <c r="DA2" s="7">
        <f>Tározók!O25</f>
        <v>0</v>
      </c>
      <c r="DB2" s="7">
        <f>Tározók!O26</f>
        <v>0</v>
      </c>
      <c r="DC2" s="7">
        <f>Tározók!O32</f>
        <v>0</v>
      </c>
      <c r="DD2" s="7">
        <f>Tározók!O33</f>
        <v>0</v>
      </c>
      <c r="DE2" s="7">
        <f>Tározók!O39</f>
        <v>0</v>
      </c>
      <c r="DF2" s="9">
        <f>Tározók!C42</f>
        <v>0</v>
      </c>
      <c r="DG2" s="9">
        <f>Tározók!F42</f>
        <v>0</v>
      </c>
      <c r="DH2" s="9">
        <f>Tározók!I42</f>
        <v>0</v>
      </c>
      <c r="DI2" s="9">
        <f>Tározók!L42</f>
        <v>0</v>
      </c>
      <c r="DJ2" s="9">
        <f>Tározók!O42</f>
        <v>0</v>
      </c>
      <c r="DK2" s="9">
        <f>Tározók!R42</f>
        <v>0</v>
      </c>
      <c r="DL2" s="9">
        <f>Tározók!C44</f>
        <v>0</v>
      </c>
      <c r="DM2" s="9">
        <f>Tározók!F44</f>
        <v>0</v>
      </c>
      <c r="DN2" s="9">
        <f>Tározók!I44</f>
        <v>0</v>
      </c>
      <c r="DO2" s="9">
        <f>Tározók!L44</f>
        <v>0</v>
      </c>
      <c r="DP2" s="9">
        <f>Tározók!O44</f>
        <v>0</v>
      </c>
      <c r="DQ2" s="9">
        <f>Tározók!R44</f>
        <v>0</v>
      </c>
      <c r="DR2" s="9">
        <f>Tározók!C47</f>
        <v>0</v>
      </c>
      <c r="DS2" s="9">
        <f>Tározók!F47</f>
        <v>0</v>
      </c>
      <c r="DT2" s="9">
        <f>Tározók!I47</f>
        <v>0</v>
      </c>
      <c r="DU2" s="9">
        <f>Tározók!L47</f>
        <v>0</v>
      </c>
      <c r="DV2" s="9">
        <f>Tározók!O47</f>
        <v>0</v>
      </c>
      <c r="DW2" s="9">
        <f>Tározók!R47</f>
        <v>0</v>
      </c>
      <c r="DX2" s="9">
        <f>Tározók!C49</f>
        <v>0</v>
      </c>
      <c r="DY2" s="9">
        <f>Tározók!F49</f>
        <v>0</v>
      </c>
      <c r="DZ2" s="9">
        <f>Tározók!I49</f>
        <v>0</v>
      </c>
      <c r="EA2" s="9">
        <f>Tározók!L49</f>
        <v>0</v>
      </c>
      <c r="EB2" s="9">
        <f>Tározók!O49</f>
        <v>0</v>
      </c>
      <c r="EC2" s="9">
        <f>Tározók!R49</f>
        <v>0</v>
      </c>
    </row>
    <row r="3" spans="31:34" ht="15">
      <c r="AE3" s="7"/>
      <c r="AF3" s="7"/>
      <c r="AG3" s="7"/>
      <c r="AH3" s="153"/>
    </row>
    <row r="5" spans="3:4" ht="15">
      <c r="C5" s="525"/>
      <c r="D5" s="525"/>
    </row>
    <row r="13" ht="15">
      <c r="D13" s="5"/>
    </row>
    <row r="14" ht="15">
      <c r="D14" s="5"/>
    </row>
    <row r="15" ht="15">
      <c r="D15" s="5"/>
    </row>
    <row r="16" ht="15">
      <c r="D16" s="5"/>
    </row>
    <row r="17" ht="15">
      <c r="D17" s="5"/>
    </row>
    <row r="18" ht="15">
      <c r="D18" s="5"/>
    </row>
    <row r="19" ht="15">
      <c r="D19" s="5"/>
    </row>
    <row r="20" ht="15">
      <c r="D20" s="5"/>
    </row>
    <row r="21" ht="15">
      <c r="D21" s="5"/>
    </row>
    <row r="22" ht="15">
      <c r="D22" s="5"/>
    </row>
    <row r="23" ht="15">
      <c r="D23" s="5"/>
    </row>
    <row r="24" ht="15">
      <c r="D24" s="5"/>
    </row>
    <row r="25" ht="15">
      <c r="D25" s="5"/>
    </row>
    <row r="26" ht="15">
      <c r="D26" s="5"/>
    </row>
    <row r="27" ht="15"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10"/>
    </row>
  </sheetData>
  <sheetProtection formatCells="0" formatColumns="0" formatRows="0" insertColumns="0" insertRows="0" insertHyperlinks="0" deleteColumns="0" deleteRows="0" sort="0" autoFilter="0" pivotTables="0"/>
  <mergeCells count="1"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38" sqref="E38"/>
    </sheetView>
  </sheetViews>
  <sheetFormatPr defaultColWidth="9.140625" defaultRowHeight="15"/>
  <cols>
    <col min="2" max="2" width="46.00390625" style="0" customWidth="1"/>
    <col min="7" max="7" width="50.421875" style="0" customWidth="1"/>
    <col min="8" max="8" width="12.7109375" style="0" customWidth="1"/>
    <col min="9" max="9" width="7.57421875" style="0" customWidth="1"/>
    <col min="10" max="10" width="46.8515625" style="0" customWidth="1"/>
    <col min="11" max="11" width="11.57421875" style="0" customWidth="1"/>
    <col min="12" max="12" width="6.421875" style="0" customWidth="1"/>
    <col min="13" max="13" width="47.421875" style="0" customWidth="1"/>
    <col min="14" max="16" width="12.28125" style="0" customWidth="1"/>
    <col min="17" max="17" width="12.421875" style="0" customWidth="1"/>
    <col min="18" max="18" width="9.140625" style="0" customWidth="1"/>
    <col min="19" max="19" width="48.421875" style="0" customWidth="1"/>
  </cols>
  <sheetData>
    <row r="1" spans="1:7" ht="35.25" customHeight="1">
      <c r="A1" s="144" t="s">
        <v>6573</v>
      </c>
      <c r="B1" s="144" t="s">
        <v>6574</v>
      </c>
      <c r="F1" s="144" t="s">
        <v>6678</v>
      </c>
      <c r="G1" s="144" t="s">
        <v>6679</v>
      </c>
    </row>
    <row r="2" spans="1:7" ht="13.5" customHeight="1">
      <c r="A2" s="145" t="s">
        <v>6575</v>
      </c>
      <c r="B2" s="146" t="s">
        <v>6576</v>
      </c>
      <c r="F2" s="152">
        <v>1</v>
      </c>
      <c r="G2" s="149" t="s">
        <v>6680</v>
      </c>
    </row>
    <row r="3" spans="1:7" ht="13.5" customHeight="1">
      <c r="A3" s="147" t="s">
        <v>6577</v>
      </c>
      <c r="B3" s="147" t="s">
        <v>2909</v>
      </c>
      <c r="F3" s="152">
        <v>2</v>
      </c>
      <c r="G3" s="149" t="s">
        <v>6681</v>
      </c>
    </row>
    <row r="4" spans="1:7" ht="13.5" customHeight="1">
      <c r="A4" s="147" t="s">
        <v>6578</v>
      </c>
      <c r="B4" s="147" t="s">
        <v>6579</v>
      </c>
      <c r="F4" s="152">
        <v>3</v>
      </c>
      <c r="G4" s="149" t="s">
        <v>6682</v>
      </c>
    </row>
    <row r="5" spans="1:7" ht="13.5" customHeight="1">
      <c r="A5" s="147" t="s">
        <v>6580</v>
      </c>
      <c r="B5" s="147" t="s">
        <v>6581</v>
      </c>
      <c r="F5" s="152">
        <v>4</v>
      </c>
      <c r="G5" s="149" t="s">
        <v>6683</v>
      </c>
    </row>
    <row r="6" spans="1:7" ht="13.5" customHeight="1">
      <c r="A6" s="147" t="s">
        <v>6582</v>
      </c>
      <c r="B6" s="147" t="s">
        <v>6583</v>
      </c>
      <c r="F6" s="152">
        <v>5</v>
      </c>
      <c r="G6" s="149" t="s">
        <v>6684</v>
      </c>
    </row>
    <row r="7" spans="1:7" ht="13.5" customHeight="1">
      <c r="A7" s="147" t="s">
        <v>2781</v>
      </c>
      <c r="B7" s="147" t="s">
        <v>6584</v>
      </c>
      <c r="F7" s="152">
        <v>6</v>
      </c>
      <c r="G7" s="149" t="s">
        <v>6685</v>
      </c>
    </row>
    <row r="8" spans="1:7" ht="13.5" customHeight="1">
      <c r="A8" s="148" t="s">
        <v>2782</v>
      </c>
      <c r="B8" s="147" t="s">
        <v>6585</v>
      </c>
      <c r="F8" s="152">
        <v>7</v>
      </c>
      <c r="G8" s="149" t="s">
        <v>6686</v>
      </c>
    </row>
    <row r="9" spans="1:7" ht="13.5" customHeight="1">
      <c r="A9" s="148" t="s">
        <v>5012</v>
      </c>
      <c r="B9" s="147" t="s">
        <v>6586</v>
      </c>
      <c r="F9" s="152">
        <v>8</v>
      </c>
      <c r="G9" s="149" t="s">
        <v>6687</v>
      </c>
    </row>
    <row r="10" spans="1:7" ht="13.5" customHeight="1">
      <c r="A10" s="147" t="s">
        <v>2784</v>
      </c>
      <c r="B10" s="147" t="s">
        <v>6587</v>
      </c>
      <c r="F10" s="152">
        <v>9</v>
      </c>
      <c r="G10" s="149" t="s">
        <v>6688</v>
      </c>
    </row>
    <row r="11" spans="1:7" ht="13.5" customHeight="1">
      <c r="A11" s="147" t="s">
        <v>2785</v>
      </c>
      <c r="B11" s="147" t="s">
        <v>6588</v>
      </c>
      <c r="F11" s="152">
        <v>10</v>
      </c>
      <c r="G11" s="149" t="s">
        <v>6689</v>
      </c>
    </row>
    <row r="12" spans="1:7" ht="13.5" customHeight="1">
      <c r="A12" s="147" t="s">
        <v>2786</v>
      </c>
      <c r="B12" s="147" t="s">
        <v>6589</v>
      </c>
      <c r="F12" s="152">
        <v>11</v>
      </c>
      <c r="G12" s="149" t="s">
        <v>6690</v>
      </c>
    </row>
    <row r="13" spans="1:7" ht="13.5" customHeight="1">
      <c r="A13" s="147" t="s">
        <v>2787</v>
      </c>
      <c r="B13" s="147" t="s">
        <v>6590</v>
      </c>
      <c r="F13" s="152">
        <v>12</v>
      </c>
      <c r="G13" s="149" t="s">
        <v>6691</v>
      </c>
    </row>
    <row r="14" spans="1:7" ht="13.5" customHeight="1">
      <c r="A14" s="147" t="s">
        <v>2788</v>
      </c>
      <c r="B14" s="147" t="s">
        <v>6591</v>
      </c>
      <c r="F14" s="152">
        <v>13</v>
      </c>
      <c r="G14" s="149" t="s">
        <v>6692</v>
      </c>
    </row>
    <row r="15" spans="1:7" ht="13.5" customHeight="1">
      <c r="A15" s="147" t="s">
        <v>2791</v>
      </c>
      <c r="B15" s="147" t="s">
        <v>2900</v>
      </c>
      <c r="F15" s="152">
        <v>14</v>
      </c>
      <c r="G15" s="149" t="s">
        <v>6693</v>
      </c>
    </row>
    <row r="16" spans="1:7" ht="13.5" customHeight="1">
      <c r="A16" s="147" t="s">
        <v>950</v>
      </c>
      <c r="B16" s="147" t="s">
        <v>6592</v>
      </c>
      <c r="F16" s="152">
        <v>15</v>
      </c>
      <c r="G16" s="149" t="s">
        <v>6694</v>
      </c>
    </row>
    <row r="17" spans="1:7" ht="13.5" customHeight="1">
      <c r="A17" s="147" t="s">
        <v>6593</v>
      </c>
      <c r="B17" s="147" t="s">
        <v>6594</v>
      </c>
      <c r="F17" s="152">
        <v>16</v>
      </c>
      <c r="G17" s="149" t="s">
        <v>6695</v>
      </c>
    </row>
    <row r="18" spans="1:7" ht="13.5" customHeight="1">
      <c r="A18" s="147" t="s">
        <v>6595</v>
      </c>
      <c r="B18" s="147" t="s">
        <v>6596</v>
      </c>
      <c r="F18" s="152">
        <v>17</v>
      </c>
      <c r="G18" s="149" t="s">
        <v>6696</v>
      </c>
    </row>
    <row r="19" spans="1:7" ht="13.5" customHeight="1">
      <c r="A19" s="147" t="s">
        <v>6597</v>
      </c>
      <c r="B19" s="147" t="s">
        <v>6598</v>
      </c>
      <c r="F19" s="152">
        <v>18</v>
      </c>
      <c r="G19" s="149" t="s">
        <v>6697</v>
      </c>
    </row>
    <row r="20" spans="1:7" ht="13.5" customHeight="1">
      <c r="A20" s="147" t="s">
        <v>6599</v>
      </c>
      <c r="B20" s="147" t="s">
        <v>6600</v>
      </c>
      <c r="F20" s="152">
        <v>19</v>
      </c>
      <c r="G20" s="149" t="s">
        <v>6698</v>
      </c>
    </row>
    <row r="21" spans="1:7" ht="13.5" customHeight="1">
      <c r="A21" s="147" t="s">
        <v>6601</v>
      </c>
      <c r="B21" s="147" t="s">
        <v>6602</v>
      </c>
      <c r="F21" s="152">
        <v>20</v>
      </c>
      <c r="G21" s="149" t="s">
        <v>6699</v>
      </c>
    </row>
    <row r="22" spans="1:7" ht="13.5" customHeight="1">
      <c r="A22" s="147" t="s">
        <v>6603</v>
      </c>
      <c r="B22" s="147" t="s">
        <v>6604</v>
      </c>
      <c r="F22" s="152">
        <v>21</v>
      </c>
      <c r="G22" s="149" t="s">
        <v>6700</v>
      </c>
    </row>
    <row r="23" spans="1:7" ht="13.5" customHeight="1">
      <c r="A23" s="147" t="s">
        <v>6605</v>
      </c>
      <c r="B23" s="147" t="s">
        <v>6606</v>
      </c>
      <c r="F23" s="152">
        <v>22</v>
      </c>
      <c r="G23" s="149" t="s">
        <v>6701</v>
      </c>
    </row>
    <row r="24" spans="1:7" ht="13.5" customHeight="1">
      <c r="A24" s="147" t="s">
        <v>6607</v>
      </c>
      <c r="B24" s="147" t="s">
        <v>6608</v>
      </c>
      <c r="F24" s="152">
        <v>23</v>
      </c>
      <c r="G24" s="149" t="s">
        <v>6702</v>
      </c>
    </row>
    <row r="25" spans="1:7" ht="13.5" customHeight="1">
      <c r="A25" s="147" t="s">
        <v>6609</v>
      </c>
      <c r="B25" s="147" t="s">
        <v>6610</v>
      </c>
      <c r="F25" s="152">
        <v>24</v>
      </c>
      <c r="G25" s="149" t="s">
        <v>6703</v>
      </c>
    </row>
    <row r="26" spans="1:7" ht="13.5" customHeight="1">
      <c r="A26" s="147" t="s">
        <v>6611</v>
      </c>
      <c r="B26" s="147" t="s">
        <v>6612</v>
      </c>
      <c r="F26" s="152">
        <v>25</v>
      </c>
      <c r="G26" s="149" t="s">
        <v>6704</v>
      </c>
    </row>
    <row r="27" spans="1:7" ht="13.5" customHeight="1">
      <c r="A27" s="147" t="s">
        <v>6613</v>
      </c>
      <c r="B27" s="147" t="s">
        <v>6614</v>
      </c>
      <c r="F27" s="152">
        <v>26</v>
      </c>
      <c r="G27" s="149" t="s">
        <v>6705</v>
      </c>
    </row>
    <row r="28" spans="1:7" ht="13.5" customHeight="1">
      <c r="A28" s="147" t="s">
        <v>6615</v>
      </c>
      <c r="B28" s="147" t="s">
        <v>6616</v>
      </c>
      <c r="F28" s="152">
        <v>27</v>
      </c>
      <c r="G28" s="149" t="s">
        <v>6706</v>
      </c>
    </row>
    <row r="29" spans="1:7" ht="13.5" customHeight="1">
      <c r="A29" s="147" t="s">
        <v>6617</v>
      </c>
      <c r="B29" s="147" t="s">
        <v>6618</v>
      </c>
      <c r="F29" s="152">
        <v>28</v>
      </c>
      <c r="G29" s="149" t="s">
        <v>6707</v>
      </c>
    </row>
    <row r="30" spans="1:7" ht="13.5" customHeight="1">
      <c r="A30" s="147" t="s">
        <v>6619</v>
      </c>
      <c r="B30" s="147" t="s">
        <v>6620</v>
      </c>
      <c r="F30" s="152">
        <v>29</v>
      </c>
      <c r="G30" s="149" t="s">
        <v>6708</v>
      </c>
    </row>
    <row r="31" spans="1:7" ht="13.5" customHeight="1">
      <c r="A31" s="147" t="s">
        <v>6621</v>
      </c>
      <c r="B31" s="147" t="s">
        <v>6622</v>
      </c>
      <c r="F31" s="152">
        <v>30</v>
      </c>
      <c r="G31" s="149" t="s">
        <v>6709</v>
      </c>
    </row>
    <row r="32" spans="1:7" ht="13.5" customHeight="1">
      <c r="A32" s="147" t="s">
        <v>6623</v>
      </c>
      <c r="B32" s="147" t="s">
        <v>6624</v>
      </c>
      <c r="F32" s="152">
        <v>31</v>
      </c>
      <c r="G32" s="149" t="s">
        <v>6710</v>
      </c>
    </row>
    <row r="33" spans="1:2" ht="13.5" customHeight="1">
      <c r="A33" s="147" t="s">
        <v>6625</v>
      </c>
      <c r="B33" s="147" t="s">
        <v>6626</v>
      </c>
    </row>
    <row r="34" spans="1:2" ht="13.5" customHeight="1">
      <c r="A34" s="147" t="s">
        <v>6627</v>
      </c>
      <c r="B34" s="147" t="s">
        <v>6628</v>
      </c>
    </row>
    <row r="35" spans="1:2" ht="13.5" customHeight="1">
      <c r="A35" s="147" t="s">
        <v>6629</v>
      </c>
      <c r="B35" s="147" t="s">
        <v>6630</v>
      </c>
    </row>
    <row r="36" spans="1:2" ht="13.5" customHeight="1">
      <c r="A36" s="147" t="s">
        <v>6631</v>
      </c>
      <c r="B36" s="147" t="s">
        <v>6632</v>
      </c>
    </row>
    <row r="37" spans="1:2" ht="13.5" customHeight="1">
      <c r="A37" s="147" t="s">
        <v>6633</v>
      </c>
      <c r="B37" s="147" t="s">
        <v>6634</v>
      </c>
    </row>
    <row r="38" spans="1:2" ht="13.5" customHeight="1">
      <c r="A38" s="147" t="s">
        <v>6635</v>
      </c>
      <c r="B38" s="147" t="s">
        <v>6636</v>
      </c>
    </row>
    <row r="39" spans="1:2" ht="13.5" customHeight="1">
      <c r="A39" s="148" t="s">
        <v>6637</v>
      </c>
      <c r="B39" s="147" t="s">
        <v>6638</v>
      </c>
    </row>
    <row r="40" spans="1:2" ht="13.5" customHeight="1">
      <c r="A40" s="148" t="s">
        <v>6637</v>
      </c>
      <c r="B40" s="147" t="s">
        <v>6639</v>
      </c>
    </row>
    <row r="41" spans="1:2" ht="13.5" customHeight="1">
      <c r="A41" s="147" t="s">
        <v>6640</v>
      </c>
      <c r="B41" s="147" t="s">
        <v>6641</v>
      </c>
    </row>
    <row r="42" spans="1:2" ht="13.5" customHeight="1">
      <c r="A42" s="147" t="s">
        <v>6642</v>
      </c>
      <c r="B42" s="147" t="s">
        <v>6643</v>
      </c>
    </row>
    <row r="43" spans="1:2" ht="13.5" customHeight="1">
      <c r="A43" s="147" t="s">
        <v>6644</v>
      </c>
      <c r="B43" s="147" t="s">
        <v>6645</v>
      </c>
    </row>
    <row r="44" spans="1:2" ht="13.5" customHeight="1">
      <c r="A44" s="147" t="s">
        <v>6646</v>
      </c>
      <c r="B44" s="147" t="s">
        <v>6647</v>
      </c>
    </row>
    <row r="45" spans="1:2" ht="13.5" customHeight="1">
      <c r="A45" s="147" t="s">
        <v>6648</v>
      </c>
      <c r="B45" s="147" t="s">
        <v>6649</v>
      </c>
    </row>
    <row r="46" spans="1:2" ht="13.5" customHeight="1">
      <c r="A46" s="147" t="s">
        <v>6650</v>
      </c>
      <c r="B46" s="147" t="s">
        <v>6651</v>
      </c>
    </row>
    <row r="47" spans="1:2" ht="13.5" customHeight="1">
      <c r="A47" s="147" t="s">
        <v>6652</v>
      </c>
      <c r="B47" s="147" t="s">
        <v>2901</v>
      </c>
    </row>
    <row r="48" spans="1:2" ht="13.5" customHeight="1">
      <c r="A48" s="147" t="s">
        <v>6653</v>
      </c>
      <c r="B48" s="147" t="s">
        <v>2902</v>
      </c>
    </row>
    <row r="49" spans="1:2" ht="13.5" customHeight="1">
      <c r="A49" s="147" t="s">
        <v>6654</v>
      </c>
      <c r="B49" s="147" t="s">
        <v>6655</v>
      </c>
    </row>
    <row r="50" spans="1:2" ht="13.5" customHeight="1">
      <c r="A50" s="147" t="s">
        <v>6656</v>
      </c>
      <c r="B50" s="147" t="s">
        <v>6657</v>
      </c>
    </row>
    <row r="51" spans="1:2" ht="13.5" customHeight="1">
      <c r="A51" s="147" t="s">
        <v>6658</v>
      </c>
      <c r="B51" s="147" t="s">
        <v>6659</v>
      </c>
    </row>
    <row r="52" spans="1:2" ht="13.5" customHeight="1">
      <c r="A52" s="147" t="s">
        <v>6660</v>
      </c>
      <c r="B52" s="147" t="s">
        <v>6661</v>
      </c>
    </row>
    <row r="53" spans="1:2" ht="13.5" customHeight="1">
      <c r="A53" s="147" t="s">
        <v>6662</v>
      </c>
      <c r="B53" s="147" t="s">
        <v>6663</v>
      </c>
    </row>
    <row r="54" spans="1:2" ht="13.5" customHeight="1">
      <c r="A54" s="147" t="s">
        <v>6664</v>
      </c>
      <c r="B54" s="147" t="s">
        <v>6665</v>
      </c>
    </row>
    <row r="55" spans="1:2" ht="13.5" customHeight="1">
      <c r="A55" s="147" t="s">
        <v>6666</v>
      </c>
      <c r="B55" s="147" t="s">
        <v>6667</v>
      </c>
    </row>
    <row r="56" spans="1:2" ht="13.5" customHeight="1">
      <c r="A56" s="147" t="s">
        <v>6668</v>
      </c>
      <c r="B56" s="147" t="s">
        <v>6669</v>
      </c>
    </row>
    <row r="57" spans="1:2" ht="13.5" customHeight="1">
      <c r="A57" s="147" t="s">
        <v>6670</v>
      </c>
      <c r="B57" s="147" t="s">
        <v>2903</v>
      </c>
    </row>
    <row r="58" spans="1:2" ht="13.5" customHeight="1">
      <c r="A58" s="147" t="s">
        <v>6671</v>
      </c>
      <c r="B58" s="147" t="s">
        <v>6672</v>
      </c>
    </row>
    <row r="59" spans="1:2" ht="13.5" customHeight="1">
      <c r="A59" s="147" t="s">
        <v>6673</v>
      </c>
      <c r="B59" s="147" t="s">
        <v>6674</v>
      </c>
    </row>
    <row r="60" spans="1:2" ht="13.5" customHeight="1">
      <c r="A60" s="145">
        <v>9104</v>
      </c>
      <c r="B60" s="147" t="s">
        <v>6675</v>
      </c>
    </row>
    <row r="61" spans="1:2" ht="13.5" customHeight="1">
      <c r="A61" s="147" t="s">
        <v>6676</v>
      </c>
      <c r="B61" s="147" t="s">
        <v>6677</v>
      </c>
    </row>
    <row r="62" ht="13.5" customHeight="1"/>
    <row r="63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Becsákné Tornay Enikő</dc:creator>
  <cp:keywords/>
  <dc:description/>
  <cp:lastModifiedBy>Szalay M</cp:lastModifiedBy>
  <cp:lastPrinted>2015-01-07T10:08:27Z</cp:lastPrinted>
  <dcterms:created xsi:type="dcterms:W3CDTF">2013-11-14T09:37:51Z</dcterms:created>
  <dcterms:modified xsi:type="dcterms:W3CDTF">2016-12-12T15:26:43Z</dcterms:modified>
  <cp:category/>
  <cp:version/>
  <cp:contentType/>
  <cp:contentStatus/>
</cp:coreProperties>
</file>